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d.docs.live.net/114885e50e0b50a3/Desktop/회계자료 가이드북 제작/"/>
    </mc:Choice>
  </mc:AlternateContent>
  <xr:revisionPtr revIDLastSave="196" documentId="13_ncr:1_{8C7BED64-CCA3-4233-8EF6-FAEE849DC41F}" xr6:coauthVersionLast="47" xr6:coauthVersionMax="47" xr10:uidLastSave="{F215D6EA-6069-4D60-923A-F9BBFCD9BB45}"/>
  <bookViews>
    <workbookView xWindow="-110" yWindow="-110" windowWidth="19420" windowHeight="10660" activeTab="4" xr2:uid="{C6E7DFBA-C7B1-434D-8334-6610972D33D6}"/>
  </bookViews>
  <sheets>
    <sheet name="예산안" sheetId="12" r:id="rId1"/>
    <sheet name="회계장부(결산)" sheetId="1" r:id="rId2"/>
    <sheet name="회계장부(예시)" sheetId="6" r:id="rId3"/>
    <sheet name="결산안(수입,지출)" sheetId="11" r:id="rId4"/>
    <sheet name="영수증 첨부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8" i="12" l="1"/>
  <c r="I15" i="12" s="1"/>
  <c r="F21" i="12"/>
  <c r="I14" i="12" s="1"/>
  <c r="F69" i="11" a="1"/>
  <c r="F69" i="11" s="1"/>
  <c r="F70" i="11" a="1"/>
  <c r="F70" i="11" s="1"/>
  <c r="F71" i="11" a="1"/>
  <c r="F71" i="11" s="1"/>
  <c r="F72" i="11" a="1"/>
  <c r="F72" i="11" s="1"/>
  <c r="F73" i="11" a="1"/>
  <c r="F73" i="11" s="1"/>
  <c r="F74" i="11" a="1"/>
  <c r="F74" i="11" s="1"/>
  <c r="F75" i="11" a="1"/>
  <c r="F75" i="11" s="1"/>
  <c r="F54" i="11" a="1"/>
  <c r="F54" i="11" s="1"/>
  <c r="F55" i="11" a="1"/>
  <c r="F55" i="11" s="1"/>
  <c r="F56" i="11" a="1"/>
  <c r="F56" i="11" s="1"/>
  <c r="F57" i="11" a="1"/>
  <c r="F57" i="11" s="1"/>
  <c r="F58" i="11" a="1"/>
  <c r="F58" i="11" s="1"/>
  <c r="F59" i="11" a="1"/>
  <c r="F59" i="11" s="1"/>
  <c r="F60" i="11" a="1"/>
  <c r="F60" i="11" s="1"/>
  <c r="F61" i="11" a="1"/>
  <c r="F61" i="11" s="1"/>
  <c r="F62" i="11" a="1"/>
  <c r="F62" i="11" s="1"/>
  <c r="F63" i="11" a="1"/>
  <c r="F63" i="11" s="1"/>
  <c r="F64" i="11" a="1"/>
  <c r="F64" i="11" s="1"/>
  <c r="F65" i="11" a="1"/>
  <c r="F65" i="11" s="1"/>
  <c r="F66" i="11" a="1"/>
  <c r="F66" i="11" s="1"/>
  <c r="F67" i="11" a="1"/>
  <c r="F67" i="11" s="1"/>
  <c r="F68" i="11" a="1"/>
  <c r="F68" i="11" s="1"/>
  <c r="F10" i="11" a="1"/>
  <c r="F10" i="11" s="1"/>
  <c r="F11" i="11" a="1"/>
  <c r="F11" i="11" s="1"/>
  <c r="F12" i="11" a="1"/>
  <c r="F12" i="11" s="1"/>
  <c r="F13" i="11" a="1"/>
  <c r="F13" i="11" s="1"/>
  <c r="F14" i="11" a="1"/>
  <c r="F14" i="11" s="1"/>
  <c r="F15" i="11" a="1"/>
  <c r="F15" i="11" s="1"/>
  <c r="F16" i="11" a="1"/>
  <c r="F16" i="11" s="1"/>
  <c r="F17" i="11" a="1"/>
  <c r="F17" i="11" s="1"/>
  <c r="F18" i="11" a="1"/>
  <c r="F18" i="11" s="1"/>
  <c r="F19" i="11" a="1"/>
  <c r="F19" i="11" s="1"/>
  <c r="F20" i="11" a="1"/>
  <c r="F20" i="11" s="1"/>
  <c r="F21" i="11" a="1"/>
  <c r="F21" i="11" s="1"/>
  <c r="F22" i="11" a="1"/>
  <c r="F22" i="11" s="1"/>
  <c r="F23" i="11" a="1"/>
  <c r="F23" i="11" s="1"/>
  <c r="F24" i="11" a="1"/>
  <c r="F24" i="11" s="1"/>
  <c r="F25" i="11" a="1"/>
  <c r="F25" i="11" s="1"/>
  <c r="F26" i="11" a="1"/>
  <c r="F26" i="11" s="1"/>
  <c r="F27" i="11" a="1"/>
  <c r="F27" i="11" s="1"/>
  <c r="F28" i="11" a="1"/>
  <c r="F28" i="11" s="1"/>
  <c r="F29" i="11" a="1"/>
  <c r="F29" i="11" s="1"/>
  <c r="F30" i="11" a="1"/>
  <c r="F30" i="11" s="1"/>
  <c r="F31" i="11" a="1"/>
  <c r="F31" i="11" s="1"/>
  <c r="F32" i="11" a="1"/>
  <c r="F32" i="11" s="1"/>
  <c r="F33" i="11" a="1"/>
  <c r="F33" i="11" s="1"/>
  <c r="F34" i="11" a="1"/>
  <c r="F34" i="11" s="1"/>
  <c r="F35" i="11" a="1"/>
  <c r="F35" i="11" s="1"/>
  <c r="F36" i="11" a="1"/>
  <c r="F36" i="11" s="1"/>
  <c r="F37" i="11" a="1"/>
  <c r="F37" i="11" s="1"/>
  <c r="F38" i="11" a="1"/>
  <c r="F38" i="11" s="1"/>
  <c r="F39" i="11" a="1"/>
  <c r="F39" i="11" s="1"/>
  <c r="F40" i="11" a="1"/>
  <c r="F40" i="11" s="1"/>
  <c r="F41" i="11" a="1"/>
  <c r="F41" i="11" s="1"/>
  <c r="F42" i="11" a="1"/>
  <c r="F42" i="11" s="1"/>
  <c r="F43" i="11" a="1"/>
  <c r="F43" i="11" s="1"/>
  <c r="F44" i="11" a="1"/>
  <c r="F44" i="11" s="1"/>
  <c r="F45" i="11" a="1"/>
  <c r="F45" i="11" s="1"/>
  <c r="F46" i="11" a="1"/>
  <c r="F46" i="11" s="1"/>
  <c r="F47" i="11" a="1"/>
  <c r="F47" i="11" s="1"/>
  <c r="F48" i="11" a="1"/>
  <c r="F48" i="11" s="1"/>
  <c r="F49" i="11" a="1"/>
  <c r="F49" i="11" s="1"/>
  <c r="F50" i="11" a="1"/>
  <c r="F50" i="11" s="1"/>
  <c r="F51" i="11" a="1"/>
  <c r="F51" i="11" s="1"/>
  <c r="F52" i="11" a="1"/>
  <c r="F52" i="11" s="1"/>
  <c r="F53" i="11" a="1"/>
  <c r="F53" i="11" s="1"/>
  <c r="D68" i="11" a="1"/>
  <c r="D68" i="11" s="1"/>
  <c r="D69" i="11" a="1"/>
  <c r="D69" i="11" s="1"/>
  <c r="D70" i="11" a="1"/>
  <c r="D70" i="11" s="1"/>
  <c r="D71" i="11" a="1"/>
  <c r="D71" i="11" s="1"/>
  <c r="D72" i="11" a="1"/>
  <c r="D72" i="11" s="1"/>
  <c r="D73" i="11" a="1"/>
  <c r="D73" i="11" s="1"/>
  <c r="D74" i="11" a="1"/>
  <c r="D74" i="11" s="1"/>
  <c r="D75" i="11" a="1"/>
  <c r="D75" i="11" s="1"/>
  <c r="D54" i="11" a="1"/>
  <c r="D54" i="11" s="1"/>
  <c r="D55" i="11" a="1"/>
  <c r="D55" i="11" s="1"/>
  <c r="D56" i="11" a="1"/>
  <c r="D56" i="11" s="1"/>
  <c r="D57" i="11" a="1"/>
  <c r="D57" i="11" s="1"/>
  <c r="D58" i="11" a="1"/>
  <c r="D58" i="11" s="1"/>
  <c r="D59" i="11" a="1"/>
  <c r="D59" i="11" s="1"/>
  <c r="D60" i="11" a="1"/>
  <c r="D60" i="11" s="1"/>
  <c r="D61" i="11" a="1"/>
  <c r="D61" i="11" s="1"/>
  <c r="D62" i="11" a="1"/>
  <c r="D62" i="11" s="1"/>
  <c r="D63" i="11" a="1"/>
  <c r="D63" i="11" s="1"/>
  <c r="D64" i="11" a="1"/>
  <c r="D64" i="11" s="1"/>
  <c r="D65" i="11" a="1"/>
  <c r="D65" i="11" s="1"/>
  <c r="D66" i="11" a="1"/>
  <c r="D66" i="11" s="1"/>
  <c r="D67" i="11" a="1"/>
  <c r="D67" i="11" s="1"/>
  <c r="D10" i="11" a="1"/>
  <c r="D10" i="11" s="1"/>
  <c r="D11" i="11" a="1"/>
  <c r="D11" i="11" s="1"/>
  <c r="D12" i="11" a="1"/>
  <c r="D12" i="11" s="1"/>
  <c r="D13" i="11" a="1"/>
  <c r="D13" i="11" s="1"/>
  <c r="D14" i="11" a="1"/>
  <c r="D14" i="11" s="1"/>
  <c r="D15" i="11" a="1"/>
  <c r="D15" i="11" s="1"/>
  <c r="D16" i="11" a="1"/>
  <c r="D16" i="11" s="1"/>
  <c r="D17" i="11" a="1"/>
  <c r="D17" i="11" s="1"/>
  <c r="D18" i="11" a="1"/>
  <c r="D18" i="11" s="1"/>
  <c r="D19" i="11" a="1"/>
  <c r="D19" i="11" s="1"/>
  <c r="D20" i="11" a="1"/>
  <c r="D20" i="11" s="1"/>
  <c r="D21" i="11" a="1"/>
  <c r="D21" i="11" s="1"/>
  <c r="D22" i="11" a="1"/>
  <c r="D22" i="11" s="1"/>
  <c r="D23" i="11" a="1"/>
  <c r="D23" i="11" s="1"/>
  <c r="D24" i="11" a="1"/>
  <c r="D24" i="11" s="1"/>
  <c r="D25" i="11" a="1"/>
  <c r="D25" i="11" s="1"/>
  <c r="D26" i="11" a="1"/>
  <c r="D26" i="11" s="1"/>
  <c r="D27" i="11" a="1"/>
  <c r="D27" i="11" s="1"/>
  <c r="D28" i="11" a="1"/>
  <c r="D28" i="11" s="1"/>
  <c r="D29" i="11" a="1"/>
  <c r="D29" i="11" s="1"/>
  <c r="D30" i="11" a="1"/>
  <c r="D30" i="11" s="1"/>
  <c r="D31" i="11" a="1"/>
  <c r="D31" i="11" s="1"/>
  <c r="D32" i="11" a="1"/>
  <c r="D32" i="11" s="1"/>
  <c r="D33" i="11" a="1"/>
  <c r="D33" i="11" s="1"/>
  <c r="D34" i="11" a="1"/>
  <c r="D34" i="11" s="1"/>
  <c r="D35" i="11" a="1"/>
  <c r="D35" i="11" s="1"/>
  <c r="D36" i="11" a="1"/>
  <c r="D36" i="11" s="1"/>
  <c r="D37" i="11" a="1"/>
  <c r="D37" i="11" s="1"/>
  <c r="D38" i="11" a="1"/>
  <c r="D38" i="11" s="1"/>
  <c r="D39" i="11" a="1"/>
  <c r="D39" i="11" s="1"/>
  <c r="D40" i="11" a="1"/>
  <c r="D40" i="11" s="1"/>
  <c r="D41" i="11" a="1"/>
  <c r="D41" i="11" s="1"/>
  <c r="D42" i="11" a="1"/>
  <c r="D42" i="11" s="1"/>
  <c r="D43" i="11" a="1"/>
  <c r="D43" i="11" s="1"/>
  <c r="D44" i="11" a="1"/>
  <c r="D44" i="11" s="1"/>
  <c r="D45" i="11" a="1"/>
  <c r="D45" i="11" s="1"/>
  <c r="D46" i="11" a="1"/>
  <c r="D46" i="11" s="1"/>
  <c r="D47" i="11" a="1"/>
  <c r="D47" i="11" s="1"/>
  <c r="D48" i="11" a="1"/>
  <c r="D48" i="11" s="1"/>
  <c r="D49" i="11" a="1"/>
  <c r="D49" i="11" s="1"/>
  <c r="D50" i="11" a="1"/>
  <c r="D50" i="11" s="1"/>
  <c r="D51" i="11" a="1"/>
  <c r="D51" i="11" s="1"/>
  <c r="D52" i="11" a="1"/>
  <c r="D52" i="11" s="1"/>
  <c r="D53" i="11" a="1"/>
  <c r="D53" i="11" s="1"/>
  <c r="G10" i="11" a="1"/>
  <c r="G10" i="11" s="1"/>
  <c r="G11" i="11" a="1"/>
  <c r="G11" i="11" s="1"/>
  <c r="G12" i="11" a="1"/>
  <c r="G12" i="11" s="1"/>
  <c r="G13" i="11" a="1"/>
  <c r="G13" i="11" s="1"/>
  <c r="G14" i="11" a="1"/>
  <c r="G14" i="11" s="1"/>
  <c r="G15" i="11" a="1"/>
  <c r="G15" i="11" s="1"/>
  <c r="G16" i="11" a="1"/>
  <c r="G16" i="11" s="1"/>
  <c r="G17" i="11" a="1"/>
  <c r="G17" i="11" s="1"/>
  <c r="G18" i="11" a="1"/>
  <c r="G18" i="11" s="1"/>
  <c r="G19" i="11" a="1"/>
  <c r="G19" i="11" s="1"/>
  <c r="G20" i="11" a="1"/>
  <c r="G20" i="11" s="1"/>
  <c r="G21" i="11" a="1"/>
  <c r="G21" i="11" s="1"/>
  <c r="G22" i="11" a="1"/>
  <c r="G22" i="11" s="1"/>
  <c r="G23" i="11" a="1"/>
  <c r="G23" i="11" s="1"/>
  <c r="G24" i="11" a="1"/>
  <c r="G24" i="11" s="1"/>
  <c r="G25" i="11" a="1"/>
  <c r="G25" i="11" s="1"/>
  <c r="G26" i="11" a="1"/>
  <c r="G26" i="11" s="1"/>
  <c r="G27" i="11" a="1"/>
  <c r="G27" i="11" s="1"/>
  <c r="G28" i="11" a="1"/>
  <c r="G28" i="11" s="1"/>
  <c r="G29" i="11" a="1"/>
  <c r="G29" i="11" s="1"/>
  <c r="G30" i="11" a="1"/>
  <c r="G30" i="11" s="1"/>
  <c r="G31" i="11" a="1"/>
  <c r="G31" i="11" s="1"/>
  <c r="G32" i="11" a="1"/>
  <c r="G32" i="11" s="1"/>
  <c r="G33" i="11" a="1"/>
  <c r="G33" i="11" s="1"/>
  <c r="G34" i="11" a="1"/>
  <c r="G34" i="11" s="1"/>
  <c r="G35" i="11" a="1"/>
  <c r="G35" i="11" s="1"/>
  <c r="G36" i="11" a="1"/>
  <c r="G36" i="11" s="1"/>
  <c r="G37" i="11" a="1"/>
  <c r="G37" i="11" s="1"/>
  <c r="G38" i="11" a="1"/>
  <c r="G38" i="11" s="1"/>
  <c r="G39" i="11" a="1"/>
  <c r="G39" i="11" s="1"/>
  <c r="G40" i="11" a="1"/>
  <c r="G40" i="11" s="1"/>
  <c r="G41" i="11" a="1"/>
  <c r="G41" i="11" s="1"/>
  <c r="G42" i="11" a="1"/>
  <c r="G42" i="11" s="1"/>
  <c r="G43" i="11" a="1"/>
  <c r="G43" i="11" s="1"/>
  <c r="G44" i="11" a="1"/>
  <c r="G44" i="11" s="1"/>
  <c r="G45" i="11" a="1"/>
  <c r="G45" i="11" s="1"/>
  <c r="G46" i="11" a="1"/>
  <c r="G46" i="11" s="1"/>
  <c r="G47" i="11" a="1"/>
  <c r="G47" i="11" s="1"/>
  <c r="G48" i="11" a="1"/>
  <c r="G48" i="11" s="1"/>
  <c r="G49" i="11" a="1"/>
  <c r="G49" i="11" s="1"/>
  <c r="G50" i="11" a="1"/>
  <c r="G50" i="11" s="1"/>
  <c r="G51" i="11" a="1"/>
  <c r="G51" i="11" s="1"/>
  <c r="G52" i="11" a="1"/>
  <c r="G52" i="11" s="1"/>
  <c r="G53" i="11" a="1"/>
  <c r="G53" i="11" s="1"/>
  <c r="G62" i="11" a="1"/>
  <c r="G62" i="11" s="1"/>
  <c r="G63" i="11" a="1"/>
  <c r="G63" i="11" s="1"/>
  <c r="G64" i="11" a="1"/>
  <c r="G64" i="11" s="1"/>
  <c r="G65" i="11" a="1"/>
  <c r="G65" i="11" s="1"/>
  <c r="G66" i="11" a="1"/>
  <c r="G66" i="11" s="1"/>
  <c r="G67" i="11" a="1"/>
  <c r="G67" i="11" s="1"/>
  <c r="G68" i="11" a="1"/>
  <c r="G68" i="11" s="1"/>
  <c r="G69" i="11" a="1"/>
  <c r="G69" i="11" s="1"/>
  <c r="G70" i="11" a="1"/>
  <c r="G70" i="11" s="1"/>
  <c r="G71" i="11" a="1"/>
  <c r="G71" i="11" s="1"/>
  <c r="G72" i="11" a="1"/>
  <c r="G72" i="11" s="1"/>
  <c r="G73" i="11" a="1"/>
  <c r="G73" i="11" s="1"/>
  <c r="G74" i="11" a="1"/>
  <c r="G74" i="11" s="1"/>
  <c r="G75" i="11" a="1"/>
  <c r="G75" i="11" s="1"/>
  <c r="E14" i="11" a="1"/>
  <c r="E14" i="11" s="1"/>
  <c r="E15" i="11" a="1"/>
  <c r="E15" i="11" s="1"/>
  <c r="E16" i="11" a="1"/>
  <c r="E16" i="11" s="1"/>
  <c r="E17" i="11" a="1"/>
  <c r="E17" i="11" s="1"/>
  <c r="E18" i="11" a="1"/>
  <c r="E18" i="11" s="1"/>
  <c r="E19" i="11" a="1"/>
  <c r="E19" i="11" s="1"/>
  <c r="E20" i="11" a="1"/>
  <c r="E20" i="11" s="1"/>
  <c r="E21" i="11" a="1"/>
  <c r="E21" i="11" s="1"/>
  <c r="E22" i="11" a="1"/>
  <c r="E22" i="11" s="1"/>
  <c r="E23" i="11" a="1"/>
  <c r="E23" i="11" s="1"/>
  <c r="E24" i="11" a="1"/>
  <c r="E24" i="11" s="1"/>
  <c r="E25" i="11" a="1"/>
  <c r="E25" i="11" s="1"/>
  <c r="E26" i="11" a="1"/>
  <c r="E26" i="11" s="1"/>
  <c r="E27" i="11" a="1"/>
  <c r="E27" i="11" s="1"/>
  <c r="E28" i="11" a="1"/>
  <c r="E28" i="11" s="1"/>
  <c r="E29" i="11" a="1"/>
  <c r="E29" i="11" s="1"/>
  <c r="E30" i="11" a="1"/>
  <c r="E30" i="11" s="1"/>
  <c r="E31" i="11" a="1"/>
  <c r="E31" i="11" s="1"/>
  <c r="E32" i="11" a="1"/>
  <c r="E32" i="11" s="1"/>
  <c r="E33" i="11" a="1"/>
  <c r="E33" i="11" s="1"/>
  <c r="E34" i="11" a="1"/>
  <c r="E34" i="11" s="1"/>
  <c r="E35" i="11" a="1"/>
  <c r="E35" i="11" s="1"/>
  <c r="E36" i="11" a="1"/>
  <c r="E36" i="11" s="1"/>
  <c r="E37" i="11" a="1"/>
  <c r="E37" i="11" s="1"/>
  <c r="E38" i="11" a="1"/>
  <c r="E38" i="11" s="1"/>
  <c r="E39" i="11" a="1"/>
  <c r="E39" i="11" s="1"/>
  <c r="E40" i="11" a="1"/>
  <c r="E40" i="11" s="1"/>
  <c r="E41" i="11" a="1"/>
  <c r="E41" i="11" s="1"/>
  <c r="E42" i="11" a="1"/>
  <c r="E42" i="11" s="1"/>
  <c r="E43" i="11" a="1"/>
  <c r="E43" i="11" s="1"/>
  <c r="E44" i="11" a="1"/>
  <c r="E44" i="11" s="1"/>
  <c r="E45" i="11" a="1"/>
  <c r="E45" i="11" s="1"/>
  <c r="E46" i="11" a="1"/>
  <c r="E46" i="11" s="1"/>
  <c r="E47" i="11" a="1"/>
  <c r="E47" i="11" s="1"/>
  <c r="E48" i="11" a="1"/>
  <c r="E48" i="11" s="1"/>
  <c r="E49" i="11" a="1"/>
  <c r="E49" i="11" s="1"/>
  <c r="E50" i="11" a="1"/>
  <c r="E50" i="11" s="1"/>
  <c r="E51" i="11" a="1"/>
  <c r="E51" i="11" s="1"/>
  <c r="E52" i="11" a="1"/>
  <c r="E52" i="11" s="1"/>
  <c r="E53" i="11" a="1"/>
  <c r="E53" i="11" s="1"/>
  <c r="E62" i="11" a="1"/>
  <c r="E62" i="11" s="1"/>
  <c r="E63" i="11" a="1"/>
  <c r="E63" i="11" s="1"/>
  <c r="E64" i="11" a="1"/>
  <c r="E64" i="11" s="1"/>
  <c r="E65" i="11" a="1"/>
  <c r="E65" i="11" s="1"/>
  <c r="E66" i="11" a="1"/>
  <c r="E66" i="11" s="1"/>
  <c r="E67" i="11" a="1"/>
  <c r="E67" i="11" s="1"/>
  <c r="E68" i="11" a="1"/>
  <c r="E68" i="11" s="1"/>
  <c r="E69" i="11" a="1"/>
  <c r="E69" i="11" s="1"/>
  <c r="E70" i="11" a="1"/>
  <c r="E70" i="11" s="1"/>
  <c r="E71" i="11" a="1"/>
  <c r="E71" i="11" s="1"/>
  <c r="E72" i="11" a="1"/>
  <c r="E72" i="11" s="1"/>
  <c r="E73" i="11" a="1"/>
  <c r="E73" i="11" s="1"/>
  <c r="E74" i="11" a="1"/>
  <c r="E74" i="11" s="1"/>
  <c r="E75" i="11" a="1"/>
  <c r="E75" i="11" s="1"/>
  <c r="E11" i="11" a="1"/>
  <c r="E11" i="11" s="1"/>
  <c r="E12" i="11" a="1"/>
  <c r="E12" i="11" s="1"/>
  <c r="E13" i="11" a="1"/>
  <c r="E13" i="11" s="1"/>
  <c r="E10" i="11" a="1"/>
  <c r="E10" i="11" s="1"/>
  <c r="G9" i="11" a="1"/>
  <c r="G9" i="11" s="1"/>
  <c r="F9" i="11" a="1"/>
  <c r="F9" i="11" s="1"/>
  <c r="E9" i="11" a="1"/>
  <c r="E9" i="11" s="1"/>
  <c r="D9" i="11" a="1"/>
  <c r="D9" i="11" s="1"/>
  <c r="H23" i="6"/>
  <c r="H24" i="6" s="1"/>
  <c r="H25" i="6" s="1"/>
  <c r="H26" i="6" s="1"/>
  <c r="H27" i="6" s="1"/>
  <c r="J19" i="6"/>
  <c r="J18" i="6"/>
  <c r="H23" i="1"/>
  <c r="H24" i="1" s="1"/>
  <c r="H25" i="1" s="1"/>
  <c r="H26" i="1" s="1"/>
  <c r="H27" i="1" s="1"/>
  <c r="H28" i="1" s="1"/>
  <c r="H29" i="1" s="1"/>
  <c r="H30" i="1" s="1"/>
  <c r="J19" i="1"/>
  <c r="J18" i="1"/>
  <c r="E76" i="11" l="1"/>
  <c r="G76" i="11"/>
  <c r="J20" i="6"/>
  <c r="J20" i="1"/>
  <c r="H31" i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G77" i="11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<sst xmlns="http://schemas.openxmlformats.org/spreadsheetml/2006/main" count="180" uniqueCount="46">
  <si>
    <t>2025년도 OO동아리 회계 장부 양식</t>
    <phoneticPr fontId="3" type="noConversion"/>
  </si>
  <si>
    <t>번호</t>
    <phoneticPr fontId="3" type="noConversion"/>
  </si>
  <si>
    <t>일자</t>
    <phoneticPr fontId="3" type="noConversion"/>
  </si>
  <si>
    <t>지출</t>
    <phoneticPr fontId="3" type="noConversion"/>
  </si>
  <si>
    <t>수입</t>
    <phoneticPr fontId="3" type="noConversion"/>
  </si>
  <si>
    <t>잔액</t>
    <phoneticPr fontId="3" type="noConversion"/>
  </si>
  <si>
    <t>인원</t>
    <phoneticPr fontId="3" type="noConversion"/>
  </si>
  <si>
    <t>비고</t>
    <phoneticPr fontId="3" type="noConversion"/>
  </si>
  <si>
    <t>동아리명</t>
    <phoneticPr fontId="3" type="noConversion"/>
  </si>
  <si>
    <t xml:space="preserve">영수증 증빙여부 </t>
    <phoneticPr fontId="3" type="noConversion"/>
  </si>
  <si>
    <t>활동명 + 세부지출항목</t>
    <phoneticPr fontId="3" type="noConversion"/>
  </si>
  <si>
    <t>O</t>
  </si>
  <si>
    <t>O</t>
    <phoneticPr fontId="3" type="noConversion"/>
  </si>
  <si>
    <t>X</t>
    <phoneticPr fontId="3" type="noConversion"/>
  </si>
  <si>
    <t>영수증 첨부 양식</t>
    <phoneticPr fontId="3" type="noConversion"/>
  </si>
  <si>
    <t>(영수증 첨부)</t>
    <phoneticPr fontId="3" type="noConversion"/>
  </si>
  <si>
    <t>결산안</t>
    <phoneticPr fontId="3" type="noConversion"/>
  </si>
  <si>
    <t>지출액</t>
    <phoneticPr fontId="3" type="noConversion"/>
  </si>
  <si>
    <t>수입액</t>
    <phoneticPr fontId="3" type="noConversion"/>
  </si>
  <si>
    <t>합계</t>
    <phoneticPr fontId="3" type="noConversion"/>
  </si>
  <si>
    <t>현재 잔액</t>
    <phoneticPr fontId="3" type="noConversion"/>
  </si>
  <si>
    <t>활동명 + 세부항목</t>
    <phoneticPr fontId="3" type="noConversion"/>
  </si>
  <si>
    <t>예산</t>
    <phoneticPr fontId="3" type="noConversion"/>
  </si>
  <si>
    <t>2025년도 OO동아리 예산안 양식</t>
    <phoneticPr fontId="3" type="noConversion"/>
  </si>
  <si>
    <t>O반기 수입 예산안</t>
    <phoneticPr fontId="3" type="noConversion"/>
  </si>
  <si>
    <t>O반기 지출 예산안</t>
    <phoneticPr fontId="3" type="noConversion"/>
  </si>
  <si>
    <t>활동명</t>
    <phoneticPr fontId="3" type="noConversion"/>
  </si>
  <si>
    <t>동아리연합회</t>
    <phoneticPr fontId="3" type="noConversion"/>
  </si>
  <si>
    <t>이월금</t>
    <phoneticPr fontId="3" type="noConversion"/>
  </si>
  <si>
    <t>동아리연합회 회식 - XX식당</t>
    <phoneticPr fontId="3" type="noConversion"/>
  </si>
  <si>
    <t>동아리 박람회 - 현수막 비용</t>
    <phoneticPr fontId="3" type="noConversion"/>
  </si>
  <si>
    <t>현수막 10개</t>
    <phoneticPr fontId="3" type="noConversion"/>
  </si>
  <si>
    <t>동아리 봄축제 - 렌탈 비용</t>
    <phoneticPr fontId="3" type="noConversion"/>
  </si>
  <si>
    <t>의자 10개</t>
    <phoneticPr fontId="3" type="noConversion"/>
  </si>
  <si>
    <t>대동제 부스 수익</t>
    <phoneticPr fontId="3" type="noConversion"/>
  </si>
  <si>
    <t>동아리 활동 후 간식 - 뺵다방</t>
    <phoneticPr fontId="3" type="noConversion"/>
  </si>
  <si>
    <t>수입 예산 합계</t>
    <phoneticPr fontId="3" type="noConversion"/>
  </si>
  <si>
    <t>지출 예산 합계</t>
    <phoneticPr fontId="3" type="noConversion"/>
  </si>
  <si>
    <t>지출 합계</t>
    <phoneticPr fontId="3" type="noConversion"/>
  </si>
  <si>
    <t>수입 합계</t>
    <phoneticPr fontId="3" type="noConversion"/>
  </si>
  <si>
    <r>
      <t>★회계 장부 작성 요령★</t>
    </r>
    <r>
      <rPr>
        <sz val="12"/>
        <color theme="1"/>
        <rFont val="맑은 고딕"/>
        <family val="3"/>
        <charset val="129"/>
        <scheme val="minor"/>
      </rPr>
      <t xml:space="preserve">
1. 시트 상단 OO 부분에 동아리명을 기입해 주세요.
2. 합계와 잔액은 자동 계산되므로 직접 작성하지 않으셔도 됩니다.
3. '일자'는 20xx/xx/xx 형식으로 입력하시면 요일이 자동으로 표시됩니다.
4. '활동명 + 세부항목'에는 수입 또는 지출의 구체적인 내역을 기재해 주세요. 
   (예: 동아리 회비, MT - 숙박비, 회식비 - 놀부자 등)
5. '영수증 증빙 여부'는 아래 기준에 따라 작성해 주세요.
   ① 영수증이 있고, Sheet5에 첨부한 경우: O
   ② 영수증이 없거나 제출이 불필요한 경우: X
6. '인원' 항목에는 해당 수입 또는 지출이 몇 명을 기준으로 발생한 것인지 작성해 주세요.</t>
    </r>
    <phoneticPr fontId="3" type="noConversion"/>
  </si>
  <si>
    <r>
      <t>★예산안 작성 요령★</t>
    </r>
    <r>
      <rPr>
        <sz val="12"/>
        <color theme="1"/>
        <rFont val="맑은 고딕"/>
        <family val="3"/>
        <charset val="129"/>
        <scheme val="minor"/>
      </rPr>
      <t xml:space="preserve">
1. 시트 상단 OO 부분에 동아리명을 기재해 주세요.
2. 합계는 자동 계산되므로 직접 작성하지 않으셔도 됩니다.
3. 상반기, 하반기에 맞추어 작성합니다.
4. 번호 및 순서 배치는 활동의 진행 순서에 맞추어 작성합니다.
5. '예산' 항목에는 각 활동에 대한 모든 세부 항목의 예상 금액 총합을 적습니다. </t>
    </r>
    <phoneticPr fontId="3" type="noConversion"/>
  </si>
  <si>
    <r>
      <t>★회계 장부 작성 요령★</t>
    </r>
    <r>
      <rPr>
        <sz val="12"/>
        <color theme="1"/>
        <rFont val="맑은 고딕"/>
        <family val="3"/>
        <charset val="129"/>
        <scheme val="minor"/>
      </rPr>
      <t xml:space="preserve">
1. 시트 상단 OO 부분에 동아리명을 기재해 주세요.
2. 합계와 잔액은 자동 계산되므로 직접 작성하지 않으셔도 됩니다.
3. '일자'는 20xx/xx/xx 형식으로 입력하시면 요일이 자동으로 표시됩니다.
4. '활동명 + 세부 항목'에는 수입 또는 지출의 구체적인 내역을 기재해 주세요. 
   (예: 동아리 회비, MT - 숙박비, 회식비 - 놀부자 등)
5. '영수증 증빙 여부'는 아래 기준에 따라 작성해 주세요.
   ① 영수증이 있고, Sheet5에 첨부한 경우: O
   ② 영수증이 없거나 제출이 불필요한 경우: X
6. '인원' 항목에는 해당 수입 또는 지출이 몇 명을 기준으로 발생한 것인지 작성해 주세요.</t>
    </r>
    <phoneticPr fontId="3" type="noConversion"/>
  </si>
  <si>
    <t>활동명 + 세부 항목</t>
    <phoneticPr fontId="3" type="noConversion"/>
  </si>
  <si>
    <r>
      <t xml:space="preserve">★회계 장부 작성 요령★
1. 번호의 경우 회계장부 순서대로 작성해 주시면 됩니다.
2. 셀 안에 사진 넣는 방법은 다음과 같습니다.
   ① 영수증 첨부 칸을 클릭한 후 영수증을 Ctrl+c, Ctrl+v 한 후, 그림 왼쪽 상단에 뜨는 </t>
    </r>
    <r>
      <rPr>
        <b/>
        <u/>
        <sz val="11"/>
        <color theme="1"/>
        <rFont val="맑은 고딕"/>
        <family val="3"/>
        <charset val="129"/>
        <scheme val="minor"/>
      </rPr>
      <t>개체 틀 아이콘</t>
    </r>
    <r>
      <rPr>
        <sz val="11"/>
        <color theme="1"/>
        <rFont val="맑은 고딕"/>
        <family val="2"/>
        <charset val="129"/>
        <scheme val="minor"/>
      </rPr>
      <t xml:space="preserve">을 클릭하면 칸 안에 사진이 첨부됩니다.
   ② 엑셀 메뉴에 </t>
    </r>
    <r>
      <rPr>
        <b/>
        <sz val="11"/>
        <color theme="1"/>
        <rFont val="맑은 고딕"/>
        <family val="3"/>
        <charset val="129"/>
        <scheme val="minor"/>
      </rPr>
      <t>[삽입]→[그림]→[이 디바이스]</t>
    </r>
    <r>
      <rPr>
        <sz val="11"/>
        <color theme="1"/>
        <rFont val="맑은 고딕"/>
        <family val="2"/>
        <charset val="129"/>
        <scheme val="minor"/>
      </rPr>
      <t xml:space="preserve"> 클릭 후 첨부할 영수증을 삽입하고 영수증을 클릭한 상태로 Alt 키를 누르고 셀로 가져가면 그림이 셀에 맞게 딱 맞게 삽입됩니다.</t>
    </r>
    <phoneticPr fontId="3" type="noConversion"/>
  </si>
  <si>
    <t>1 (예시)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</si>
</sst>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&quot;₩&quot;* #,##0_-;\-&quot;₩&quot;* #,##0_-;_-&quot;₩&quot;* &quot;-&quot;_-;_-@_-"/>
    <numFmt numFmtId="41" formatCode="_-* #,##0_-;\-* #,##0_-;_-* &quot;-&quot;_-;_-@_-"/>
    <numFmt numFmtId="176" formatCode="[$-F800]dddd\,\ mmmm\ dd\,\ yyyy"/>
    <numFmt numFmtId="177" formatCode="0_);[Red]\(0\)"/>
  </numFmts>
  <fonts count="15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b/>
      <sz val="16"/>
      <color theme="1"/>
      <name val="맑은 고딕"/>
      <family val="2"/>
      <charset val="129"/>
      <scheme val="minor"/>
    </font>
    <font>
      <b/>
      <sz val="14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2" borderId="1" applyNumberFormat="0" applyAlignment="0" applyProtection="0">
      <alignment vertical="center"/>
    </xf>
    <xf numFmtId="0" fontId="9" fillId="0" borderId="0">
      <alignment vertical="center"/>
    </xf>
  </cellStyleXfs>
  <cellXfs count="10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42" fontId="0" fillId="0" borderId="8" xfId="1" applyNumberFormat="1" applyFont="1" applyBorder="1" applyAlignment="1">
      <alignment horizontal="center" vertical="center"/>
    </xf>
    <xf numFmtId="176" fontId="0" fillId="0" borderId="8" xfId="0" applyNumberForma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42" fontId="8" fillId="0" borderId="8" xfId="0" applyNumberFormat="1" applyFont="1" applyBorder="1" applyAlignment="1">
      <alignment horizontal="center" vertical="center"/>
    </xf>
    <xf numFmtId="42" fontId="8" fillId="0" borderId="13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76" fontId="0" fillId="0" borderId="15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2" fontId="0" fillId="0" borderId="15" xfId="1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76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42" fontId="0" fillId="0" borderId="24" xfId="1" applyNumberFormat="1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42" fontId="8" fillId="0" borderId="24" xfId="0" applyNumberFormat="1" applyFont="1" applyBorder="1" applyAlignment="1">
      <alignment horizontal="center" vertical="center"/>
    </xf>
    <xf numFmtId="0" fontId="0" fillId="0" borderId="19" xfId="0" applyBorder="1">
      <alignment vertical="center"/>
    </xf>
    <xf numFmtId="0" fontId="2" fillId="5" borderId="19" xfId="2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2" fontId="8" fillId="0" borderId="25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42" fontId="13" fillId="0" borderId="19" xfId="0" applyNumberFormat="1" applyFont="1" applyBorder="1" applyAlignment="1">
      <alignment horizontal="center" vertical="center"/>
    </xf>
    <xf numFmtId="177" fontId="13" fillId="0" borderId="19" xfId="0" applyNumberFormat="1" applyFont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42" fontId="8" fillId="5" borderId="19" xfId="0" applyNumberFormat="1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2" fontId="8" fillId="0" borderId="24" xfId="0" applyNumberFormat="1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2" fontId="8" fillId="0" borderId="29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42" fontId="8" fillId="0" borderId="19" xfId="0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42" fontId="8" fillId="0" borderId="8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42" fontId="8" fillId="0" borderId="15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177" fontId="13" fillId="0" borderId="20" xfId="0" applyNumberFormat="1" applyFont="1" applyBorder="1" applyAlignment="1">
      <alignment horizontal="center" vertical="center"/>
    </xf>
    <xf numFmtId="177" fontId="13" fillId="0" borderId="21" xfId="0" applyNumberFormat="1" applyFont="1" applyBorder="1" applyAlignment="1">
      <alignment horizontal="center" vertical="center"/>
    </xf>
    <xf numFmtId="177" fontId="13" fillId="0" borderId="22" xfId="0" applyNumberFormat="1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7" xfId="0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8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13" fillId="5" borderId="19" xfId="0" applyFont="1" applyFill="1" applyBorder="1" applyAlignment="1">
      <alignment horizontal="center" vertical="center"/>
    </xf>
  </cellXfs>
  <cellStyles count="4">
    <cellStyle name="쉼표 [0]" xfId="1" builtinId="6"/>
    <cellStyle name="출력" xfId="2" builtinId="21"/>
    <cellStyle name="표준" xfId="0" builtinId="0"/>
    <cellStyle name="표준 2" xfId="3" xr:uid="{A5B95F8B-AAA2-419C-8D0E-26CC38D6FA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1A2C-70C9-E647-8A40-9DADA6A55536}">
  <dimension ref="B1:N28"/>
  <sheetViews>
    <sheetView showGridLines="0" topLeftCell="A3" zoomScale="70" zoomScaleNormal="70" workbookViewId="0">
      <selection activeCell="F15" sqref="F15"/>
    </sheetView>
  </sheetViews>
  <sheetFormatPr defaultColWidth="11" defaultRowHeight="17" x14ac:dyDescent="0.45"/>
  <cols>
    <col min="2" max="2" width="10.9140625" customWidth="1"/>
  </cols>
  <sheetData>
    <row r="1" spans="2:10" ht="17.5" thickBot="1" x14ac:dyDescent="0.5"/>
    <row r="2" spans="2:10" x14ac:dyDescent="0.45">
      <c r="B2" s="54" t="s">
        <v>23</v>
      </c>
      <c r="C2" s="55"/>
      <c r="D2" s="55"/>
      <c r="E2" s="55"/>
      <c r="F2" s="55"/>
      <c r="G2" s="55"/>
      <c r="H2" s="55"/>
      <c r="I2" s="55"/>
      <c r="J2" s="56"/>
    </row>
    <row r="3" spans="2:10" ht="17.5" thickBot="1" x14ac:dyDescent="0.5">
      <c r="B3" s="57"/>
      <c r="C3" s="58"/>
      <c r="D3" s="58"/>
      <c r="E3" s="58"/>
      <c r="F3" s="58"/>
      <c r="G3" s="58"/>
      <c r="H3" s="58"/>
      <c r="I3" s="58"/>
      <c r="J3" s="59"/>
    </row>
    <row r="4" spans="2:10" x14ac:dyDescent="0.45">
      <c r="B4" s="63" t="s">
        <v>41</v>
      </c>
      <c r="C4" s="64"/>
      <c r="D4" s="64"/>
      <c r="E4" s="64"/>
      <c r="F4" s="64"/>
      <c r="G4" s="64"/>
      <c r="H4" s="64"/>
      <c r="I4" s="64"/>
      <c r="J4" s="65"/>
    </row>
    <row r="5" spans="2:10" x14ac:dyDescent="0.45">
      <c r="B5" s="66"/>
      <c r="C5" s="67"/>
      <c r="D5" s="67"/>
      <c r="E5" s="67"/>
      <c r="F5" s="67"/>
      <c r="G5" s="67"/>
      <c r="H5" s="67"/>
      <c r="I5" s="67"/>
      <c r="J5" s="68"/>
    </row>
    <row r="6" spans="2:10" x14ac:dyDescent="0.45">
      <c r="B6" s="66"/>
      <c r="C6" s="67"/>
      <c r="D6" s="67"/>
      <c r="E6" s="67"/>
      <c r="F6" s="67"/>
      <c r="G6" s="67"/>
      <c r="H6" s="67"/>
      <c r="I6" s="67"/>
      <c r="J6" s="68"/>
    </row>
    <row r="7" spans="2:10" x14ac:dyDescent="0.45">
      <c r="B7" s="66"/>
      <c r="C7" s="67"/>
      <c r="D7" s="67"/>
      <c r="E7" s="67"/>
      <c r="F7" s="67"/>
      <c r="G7" s="67"/>
      <c r="H7" s="67"/>
      <c r="I7" s="67"/>
      <c r="J7" s="68"/>
    </row>
    <row r="8" spans="2:10" x14ac:dyDescent="0.45">
      <c r="B8" s="66"/>
      <c r="C8" s="67"/>
      <c r="D8" s="67"/>
      <c r="E8" s="67"/>
      <c r="F8" s="67"/>
      <c r="G8" s="67"/>
      <c r="H8" s="67"/>
      <c r="I8" s="67"/>
      <c r="J8" s="68"/>
    </row>
    <row r="9" spans="2:10" x14ac:dyDescent="0.45">
      <c r="B9" s="66"/>
      <c r="C9" s="67"/>
      <c r="D9" s="67"/>
      <c r="E9" s="67"/>
      <c r="F9" s="67"/>
      <c r="G9" s="67"/>
      <c r="H9" s="67"/>
      <c r="I9" s="67"/>
      <c r="J9" s="68"/>
    </row>
    <row r="10" spans="2:10" x14ac:dyDescent="0.45">
      <c r="B10" s="66"/>
      <c r="C10" s="67"/>
      <c r="D10" s="67"/>
      <c r="E10" s="67"/>
      <c r="F10" s="67"/>
      <c r="G10" s="67"/>
      <c r="H10" s="67"/>
      <c r="I10" s="67"/>
      <c r="J10" s="68"/>
    </row>
    <row r="11" spans="2:10" x14ac:dyDescent="0.45">
      <c r="B11" s="66"/>
      <c r="C11" s="67"/>
      <c r="D11" s="67"/>
      <c r="E11" s="67"/>
      <c r="F11" s="67"/>
      <c r="G11" s="67"/>
      <c r="H11" s="67"/>
      <c r="I11" s="67"/>
      <c r="J11" s="68"/>
    </row>
    <row r="12" spans="2:10" ht="17.5" thickBot="1" x14ac:dyDescent="0.5">
      <c r="B12" s="69"/>
      <c r="C12" s="70"/>
      <c r="D12" s="70"/>
      <c r="E12" s="70"/>
      <c r="F12" s="70"/>
      <c r="G12" s="70"/>
      <c r="H12" s="70"/>
      <c r="I12" s="70"/>
      <c r="J12" s="71"/>
    </row>
    <row r="13" spans="2:10" ht="17.5" thickBot="1" x14ac:dyDescent="0.5"/>
    <row r="14" spans="2:10" ht="18" thickBot="1" x14ac:dyDescent="0.5">
      <c r="G14" s="62" t="s">
        <v>36</v>
      </c>
      <c r="H14" s="62"/>
      <c r="I14" s="60">
        <f>SUM(F21)</f>
        <v>0</v>
      </c>
      <c r="J14" s="61"/>
    </row>
    <row r="15" spans="2:10" ht="18" thickBot="1" x14ac:dyDescent="0.5">
      <c r="G15" s="62" t="s">
        <v>37</v>
      </c>
      <c r="H15" s="62"/>
      <c r="I15" s="60">
        <f>SUM(F28)</f>
        <v>0</v>
      </c>
      <c r="J15" s="61"/>
    </row>
    <row r="16" spans="2:10" ht="17.5" thickBot="1" x14ac:dyDescent="0.5"/>
    <row r="17" spans="2:14" ht="26" thickBot="1" x14ac:dyDescent="0.5">
      <c r="B17" s="53" t="s">
        <v>24</v>
      </c>
      <c r="C17" s="53"/>
      <c r="D17" s="53"/>
      <c r="E17" s="53"/>
      <c r="F17" s="53"/>
      <c r="G17" s="53"/>
      <c r="H17" s="53"/>
      <c r="I17" s="53"/>
      <c r="J17" s="53"/>
    </row>
    <row r="18" spans="2:14" ht="21.5" thickBot="1" x14ac:dyDescent="0.5">
      <c r="B18" s="33" t="s">
        <v>1</v>
      </c>
      <c r="C18" s="33"/>
      <c r="D18" s="33" t="s">
        <v>26</v>
      </c>
      <c r="E18" s="33"/>
      <c r="F18" s="33" t="s">
        <v>22</v>
      </c>
      <c r="G18" s="33"/>
      <c r="H18" s="33" t="s">
        <v>7</v>
      </c>
      <c r="I18" s="33"/>
      <c r="J18" s="33"/>
    </row>
    <row r="19" spans="2:14" ht="17.5" x14ac:dyDescent="0.45">
      <c r="B19" s="37"/>
      <c r="C19" s="38"/>
      <c r="D19" s="38"/>
      <c r="E19" s="38"/>
      <c r="F19" s="40">
        <v>0</v>
      </c>
      <c r="G19" s="41"/>
      <c r="H19" s="38"/>
      <c r="I19" s="38"/>
      <c r="J19" s="42"/>
    </row>
    <row r="20" spans="2:14" ht="18" thickBot="1" x14ac:dyDescent="0.5">
      <c r="B20" s="43"/>
      <c r="C20" s="44"/>
      <c r="D20" s="44"/>
      <c r="E20" s="44"/>
      <c r="F20" s="46">
        <v>0</v>
      </c>
      <c r="G20" s="47"/>
      <c r="H20" s="44"/>
      <c r="I20" s="44"/>
      <c r="J20" s="48"/>
    </row>
    <row r="21" spans="2:14" ht="21.5" thickBot="1" x14ac:dyDescent="0.5">
      <c r="B21" s="33" t="s">
        <v>19</v>
      </c>
      <c r="C21" s="33"/>
      <c r="D21" s="33"/>
      <c r="E21" s="33"/>
      <c r="F21" s="34">
        <f>SUM(F19:G20)</f>
        <v>0</v>
      </c>
      <c r="G21" s="35"/>
      <c r="H21" s="36"/>
      <c r="I21" s="36"/>
      <c r="J21" s="36"/>
    </row>
    <row r="23" spans="2:14" ht="17.5" thickBot="1" x14ac:dyDescent="0.5"/>
    <row r="24" spans="2:14" ht="26" thickBot="1" x14ac:dyDescent="0.5">
      <c r="B24" s="49" t="s">
        <v>25</v>
      </c>
      <c r="C24" s="50"/>
      <c r="D24" s="50"/>
      <c r="E24" s="50"/>
      <c r="F24" s="50"/>
      <c r="G24" s="50"/>
      <c r="H24" s="50"/>
      <c r="I24" s="50"/>
      <c r="J24" s="51"/>
      <c r="N24" s="24"/>
    </row>
    <row r="25" spans="2:14" ht="21.5" thickBot="1" x14ac:dyDescent="0.5">
      <c r="B25" s="33" t="s">
        <v>1</v>
      </c>
      <c r="C25" s="52"/>
      <c r="D25" s="33" t="s">
        <v>26</v>
      </c>
      <c r="E25" s="33"/>
      <c r="F25" s="33" t="s">
        <v>22</v>
      </c>
      <c r="G25" s="33"/>
      <c r="H25" s="33" t="s">
        <v>7</v>
      </c>
      <c r="I25" s="33"/>
      <c r="J25" s="33"/>
    </row>
    <row r="26" spans="2:14" ht="17.5" x14ac:dyDescent="0.45">
      <c r="B26" s="37"/>
      <c r="C26" s="38"/>
      <c r="D26" s="38"/>
      <c r="E26" s="39"/>
      <c r="F26" s="40">
        <v>0</v>
      </c>
      <c r="G26" s="41"/>
      <c r="H26" s="38"/>
      <c r="I26" s="38"/>
      <c r="J26" s="42"/>
    </row>
    <row r="27" spans="2:14" ht="18" thickBot="1" x14ac:dyDescent="0.5">
      <c r="B27" s="43"/>
      <c r="C27" s="44"/>
      <c r="D27" s="44"/>
      <c r="E27" s="45"/>
      <c r="F27" s="46">
        <v>0</v>
      </c>
      <c r="G27" s="47"/>
      <c r="H27" s="44"/>
      <c r="I27" s="44"/>
      <c r="J27" s="48"/>
    </row>
    <row r="28" spans="2:14" ht="21.5" thickBot="1" x14ac:dyDescent="0.5">
      <c r="B28" s="33" t="s">
        <v>19</v>
      </c>
      <c r="C28" s="33"/>
      <c r="D28" s="33"/>
      <c r="E28" s="33"/>
      <c r="F28" s="34">
        <f>SUM(F26:G27)</f>
        <v>0</v>
      </c>
      <c r="G28" s="35"/>
      <c r="H28" s="36"/>
      <c r="I28" s="36"/>
      <c r="J28" s="36"/>
    </row>
  </sheetData>
  <mergeCells count="38">
    <mergeCell ref="B2:J3"/>
    <mergeCell ref="I15:J15"/>
    <mergeCell ref="G14:H14"/>
    <mergeCell ref="G15:H15"/>
    <mergeCell ref="B4:J12"/>
    <mergeCell ref="I14:J14"/>
    <mergeCell ref="B17:J17"/>
    <mergeCell ref="B18:C18"/>
    <mergeCell ref="D18:E18"/>
    <mergeCell ref="F18:G18"/>
    <mergeCell ref="H18:J18"/>
    <mergeCell ref="F19:G19"/>
    <mergeCell ref="F20:G20"/>
    <mergeCell ref="H19:J19"/>
    <mergeCell ref="H20:J20"/>
    <mergeCell ref="B19:C19"/>
    <mergeCell ref="B20:C20"/>
    <mergeCell ref="D19:E19"/>
    <mergeCell ref="D20:E20"/>
    <mergeCell ref="B21:E21"/>
    <mergeCell ref="F21:G21"/>
    <mergeCell ref="H21:J21"/>
    <mergeCell ref="B24:J24"/>
    <mergeCell ref="B25:C25"/>
    <mergeCell ref="D25:E25"/>
    <mergeCell ref="F25:G25"/>
    <mergeCell ref="H25:J25"/>
    <mergeCell ref="B28:E28"/>
    <mergeCell ref="F28:G28"/>
    <mergeCell ref="H28:J28"/>
    <mergeCell ref="B26:C26"/>
    <mergeCell ref="D26:E26"/>
    <mergeCell ref="F26:G26"/>
    <mergeCell ref="H26:J26"/>
    <mergeCell ref="B27:C27"/>
    <mergeCell ref="D27:E27"/>
    <mergeCell ref="F27:G27"/>
    <mergeCell ref="H27:J27"/>
  </mergeCells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EFB7-C640-47C2-80DF-54A9772EE9E6}">
  <dimension ref="C1:AO152"/>
  <sheetViews>
    <sheetView showGridLines="0" topLeftCell="B10" zoomScale="70" zoomScaleNormal="70" workbookViewId="0">
      <selection activeCell="E23" sqref="E23"/>
    </sheetView>
  </sheetViews>
  <sheetFormatPr defaultColWidth="8.58203125" defaultRowHeight="17" x14ac:dyDescent="0.45"/>
  <cols>
    <col min="1" max="3" width="8.58203125" style="1"/>
    <col min="4" max="4" width="21.58203125" style="1" bestFit="1" customWidth="1"/>
    <col min="5" max="5" width="33.08203125" style="1" customWidth="1"/>
    <col min="6" max="8" width="24.08203125" style="1" customWidth="1"/>
    <col min="9" max="9" width="16.4140625" style="1" bestFit="1" customWidth="1"/>
    <col min="10" max="10" width="9.9140625" style="1" customWidth="1"/>
    <col min="11" max="11" width="10.4140625" style="1" customWidth="1"/>
    <col min="12" max="16384" width="8.58203125" style="1"/>
  </cols>
  <sheetData>
    <row r="1" spans="3:41" customFormat="1" ht="17.5" thickBot="1" x14ac:dyDescent="0.5"/>
    <row r="2" spans="3:41" customFormat="1" ht="17.149999999999999" customHeight="1" x14ac:dyDescent="0.45">
      <c r="C2" s="54" t="s">
        <v>0</v>
      </c>
      <c r="D2" s="55"/>
      <c r="E2" s="55"/>
      <c r="F2" s="55"/>
      <c r="G2" s="55"/>
      <c r="H2" s="55"/>
      <c r="I2" s="55"/>
      <c r="J2" s="55"/>
      <c r="K2" s="56"/>
    </row>
    <row r="3" spans="3:41" customFormat="1" ht="17.399999999999999" customHeight="1" thickBot="1" x14ac:dyDescent="0.5">
      <c r="C3" s="57"/>
      <c r="D3" s="58"/>
      <c r="E3" s="58"/>
      <c r="F3" s="58"/>
      <c r="G3" s="58"/>
      <c r="H3" s="58"/>
      <c r="I3" s="58"/>
      <c r="J3" s="58"/>
      <c r="K3" s="59"/>
    </row>
    <row r="4" spans="3:41" customFormat="1" ht="17.399999999999999" customHeight="1" x14ac:dyDescent="0.45">
      <c r="C4" s="63" t="s">
        <v>42</v>
      </c>
      <c r="D4" s="64"/>
      <c r="E4" s="64"/>
      <c r="F4" s="64"/>
      <c r="G4" s="64"/>
      <c r="H4" s="64"/>
      <c r="I4" s="64"/>
      <c r="J4" s="64"/>
      <c r="K4" s="65"/>
    </row>
    <row r="5" spans="3:41" customFormat="1" ht="17.399999999999999" customHeight="1" x14ac:dyDescent="0.45">
      <c r="C5" s="66"/>
      <c r="D5" s="67"/>
      <c r="E5" s="67"/>
      <c r="F5" s="67"/>
      <c r="G5" s="67"/>
      <c r="H5" s="67"/>
      <c r="I5" s="67"/>
      <c r="J5" s="67"/>
      <c r="K5" s="68"/>
    </row>
    <row r="6" spans="3:41" customFormat="1" ht="17.399999999999999" customHeight="1" x14ac:dyDescent="0.45">
      <c r="C6" s="66"/>
      <c r="D6" s="67"/>
      <c r="E6" s="67"/>
      <c r="F6" s="67"/>
      <c r="G6" s="67"/>
      <c r="H6" s="67"/>
      <c r="I6" s="67"/>
      <c r="J6" s="67"/>
      <c r="K6" s="68"/>
      <c r="AO6" t="s">
        <v>12</v>
      </c>
    </row>
    <row r="7" spans="3:41" customFormat="1" ht="17.399999999999999" customHeight="1" x14ac:dyDescent="0.45">
      <c r="C7" s="66"/>
      <c r="D7" s="67"/>
      <c r="E7" s="67"/>
      <c r="F7" s="67"/>
      <c r="G7" s="67"/>
      <c r="H7" s="67"/>
      <c r="I7" s="67"/>
      <c r="J7" s="67"/>
      <c r="K7" s="68"/>
      <c r="AO7" t="s">
        <v>13</v>
      </c>
    </row>
    <row r="8" spans="3:41" customFormat="1" ht="17.399999999999999" customHeight="1" x14ac:dyDescent="0.45">
      <c r="C8" s="66"/>
      <c r="D8" s="67"/>
      <c r="E8" s="67"/>
      <c r="F8" s="67"/>
      <c r="G8" s="67"/>
      <c r="H8" s="67"/>
      <c r="I8" s="67"/>
      <c r="J8" s="67"/>
      <c r="K8" s="68"/>
    </row>
    <row r="9" spans="3:41" customFormat="1" ht="17.399999999999999" customHeight="1" x14ac:dyDescent="0.45">
      <c r="C9" s="66"/>
      <c r="D9" s="67"/>
      <c r="E9" s="67"/>
      <c r="F9" s="67"/>
      <c r="G9" s="67"/>
      <c r="H9" s="67"/>
      <c r="I9" s="67"/>
      <c r="J9" s="67"/>
      <c r="K9" s="68"/>
    </row>
    <row r="10" spans="3:41" customFormat="1" ht="17.149999999999999" customHeight="1" x14ac:dyDescent="0.45">
      <c r="C10" s="66"/>
      <c r="D10" s="67"/>
      <c r="E10" s="67"/>
      <c r="F10" s="67"/>
      <c r="G10" s="67"/>
      <c r="H10" s="67"/>
      <c r="I10" s="67"/>
      <c r="J10" s="67"/>
      <c r="K10" s="68"/>
    </row>
    <row r="11" spans="3:41" customFormat="1" x14ac:dyDescent="0.45">
      <c r="C11" s="66"/>
      <c r="D11" s="67"/>
      <c r="E11" s="67"/>
      <c r="F11" s="67"/>
      <c r="G11" s="67"/>
      <c r="H11" s="67"/>
      <c r="I11" s="67"/>
      <c r="J11" s="67"/>
      <c r="K11" s="68"/>
    </row>
    <row r="12" spans="3:41" customFormat="1" x14ac:dyDescent="0.45">
      <c r="C12" s="66"/>
      <c r="D12" s="67"/>
      <c r="E12" s="67"/>
      <c r="F12" s="67"/>
      <c r="G12" s="67"/>
      <c r="H12" s="67"/>
      <c r="I12" s="67"/>
      <c r="J12" s="67"/>
      <c r="K12" s="68"/>
    </row>
    <row r="13" spans="3:41" customFormat="1" x14ac:dyDescent="0.45">
      <c r="C13" s="66"/>
      <c r="D13" s="67"/>
      <c r="E13" s="67"/>
      <c r="F13" s="67"/>
      <c r="G13" s="67"/>
      <c r="H13" s="67"/>
      <c r="I13" s="67"/>
      <c r="J13" s="67"/>
      <c r="K13" s="68"/>
    </row>
    <row r="14" spans="3:41" customFormat="1" x14ac:dyDescent="0.45">
      <c r="C14" s="66"/>
      <c r="D14" s="67"/>
      <c r="E14" s="67"/>
      <c r="F14" s="67"/>
      <c r="G14" s="67"/>
      <c r="H14" s="67"/>
      <c r="I14" s="67"/>
      <c r="J14" s="67"/>
      <c r="K14" s="68"/>
    </row>
    <row r="15" spans="3:41" customFormat="1" ht="17.5" thickBot="1" x14ac:dyDescent="0.5">
      <c r="C15" s="69"/>
      <c r="D15" s="70"/>
      <c r="E15" s="70"/>
      <c r="F15" s="70"/>
      <c r="G15" s="70"/>
      <c r="H15" s="70"/>
      <c r="I15" s="70"/>
      <c r="J15" s="70"/>
      <c r="K15" s="71"/>
    </row>
    <row r="16" spans="3:41" customFormat="1" ht="17.5" thickBot="1" x14ac:dyDescent="0.5">
      <c r="C16" s="2"/>
      <c r="D16" s="3"/>
      <c r="E16" s="3"/>
      <c r="F16" s="3"/>
      <c r="G16" s="3"/>
      <c r="H16" s="3"/>
      <c r="I16" s="3"/>
      <c r="J16" s="3"/>
      <c r="K16" s="3"/>
    </row>
    <row r="17" spans="3:11" customFormat="1" ht="27.65" customHeight="1" thickBot="1" x14ac:dyDescent="0.5">
      <c r="C17" s="2"/>
      <c r="D17" s="3"/>
      <c r="E17" s="3"/>
      <c r="F17" s="3"/>
      <c r="G17" s="3"/>
      <c r="H17" s="62" t="s">
        <v>8</v>
      </c>
      <c r="I17" s="62"/>
      <c r="J17" s="61"/>
      <c r="K17" s="61"/>
    </row>
    <row r="18" spans="3:11" customFormat="1" ht="27.65" customHeight="1" thickBot="1" x14ac:dyDescent="0.5">
      <c r="C18" s="2"/>
      <c r="D18" s="3"/>
      <c r="E18" s="3"/>
      <c r="F18" s="3"/>
      <c r="G18" s="3"/>
      <c r="H18" s="62" t="s">
        <v>38</v>
      </c>
      <c r="I18" s="62"/>
      <c r="J18" s="60">
        <f>SUM(F23:F151)</f>
        <v>0</v>
      </c>
      <c r="K18" s="61"/>
    </row>
    <row r="19" spans="3:11" customFormat="1" ht="27.65" customHeight="1" thickBot="1" x14ac:dyDescent="0.5">
      <c r="C19" s="2"/>
      <c r="D19" s="3"/>
      <c r="E19" s="3"/>
      <c r="F19" s="3"/>
      <c r="G19" s="3"/>
      <c r="H19" s="62" t="s">
        <v>39</v>
      </c>
      <c r="I19" s="62"/>
      <c r="J19" s="60">
        <f>SUM(G23:G151)</f>
        <v>0</v>
      </c>
      <c r="K19" s="61"/>
    </row>
    <row r="20" spans="3:11" customFormat="1" ht="27.65" customHeight="1" thickBot="1" x14ac:dyDescent="0.5">
      <c r="C20" s="2"/>
      <c r="D20" s="3"/>
      <c r="E20" s="3"/>
      <c r="F20" s="3"/>
      <c r="G20" s="3"/>
      <c r="H20" s="62" t="s">
        <v>5</v>
      </c>
      <c r="I20" s="62"/>
      <c r="J20" s="60">
        <f>J19-J18</f>
        <v>0</v>
      </c>
      <c r="K20" s="61"/>
    </row>
    <row r="21" spans="3:11" customFormat="1" ht="17.5" thickBot="1" x14ac:dyDescent="0.5"/>
    <row r="22" spans="3:11" ht="24.65" customHeight="1" thickBot="1" x14ac:dyDescent="0.5">
      <c r="C22" s="25" t="s">
        <v>1</v>
      </c>
      <c r="D22" s="25" t="s">
        <v>2</v>
      </c>
      <c r="E22" s="25" t="s">
        <v>43</v>
      </c>
      <c r="F22" s="25" t="s">
        <v>17</v>
      </c>
      <c r="G22" s="25" t="s">
        <v>18</v>
      </c>
      <c r="H22" s="25" t="s">
        <v>5</v>
      </c>
      <c r="I22" s="25" t="s">
        <v>9</v>
      </c>
      <c r="J22" s="25" t="s">
        <v>6</v>
      </c>
      <c r="K22" s="25" t="s">
        <v>7</v>
      </c>
    </row>
    <row r="23" spans="3:11" x14ac:dyDescent="0.45">
      <c r="C23" s="18">
        <v>1</v>
      </c>
      <c r="D23" s="19"/>
      <c r="E23" s="20"/>
      <c r="F23" s="21"/>
      <c r="G23" s="21"/>
      <c r="H23" s="21">
        <f>G23-F23</f>
        <v>0</v>
      </c>
      <c r="I23" s="20"/>
      <c r="J23" s="20"/>
      <c r="K23" s="22"/>
    </row>
    <row r="24" spans="3:11" x14ac:dyDescent="0.45">
      <c r="C24" s="12">
        <v>2</v>
      </c>
      <c r="D24" s="6"/>
      <c r="E24" s="4"/>
      <c r="F24" s="5"/>
      <c r="G24" s="5"/>
      <c r="H24" s="5">
        <f>H23+G24-F24</f>
        <v>0</v>
      </c>
      <c r="I24" s="4"/>
      <c r="J24" s="4"/>
      <c r="K24" s="11"/>
    </row>
    <row r="25" spans="3:11" x14ac:dyDescent="0.45">
      <c r="C25" s="12">
        <v>3</v>
      </c>
      <c r="D25" s="6"/>
      <c r="E25" s="4"/>
      <c r="F25" s="5"/>
      <c r="G25" s="5"/>
      <c r="H25" s="5">
        <f t="shared" ref="H25:H88" si="0">H24+G25-F25</f>
        <v>0</v>
      </c>
      <c r="I25" s="4"/>
      <c r="J25" s="4"/>
      <c r="K25" s="11"/>
    </row>
    <row r="26" spans="3:11" x14ac:dyDescent="0.45">
      <c r="C26" s="12">
        <v>4</v>
      </c>
      <c r="D26" s="6"/>
      <c r="E26" s="4"/>
      <c r="F26" s="5"/>
      <c r="G26" s="5"/>
      <c r="H26" s="5">
        <f>H25+G26-F26</f>
        <v>0</v>
      </c>
      <c r="I26" s="4"/>
      <c r="J26" s="4"/>
      <c r="K26" s="11"/>
    </row>
    <row r="27" spans="3:11" x14ac:dyDescent="0.45">
      <c r="C27" s="12">
        <v>5</v>
      </c>
      <c r="D27" s="6"/>
      <c r="E27" s="4"/>
      <c r="F27" s="5"/>
      <c r="G27" s="5"/>
      <c r="H27" s="5">
        <f t="shared" si="0"/>
        <v>0</v>
      </c>
      <c r="I27" s="4"/>
      <c r="J27" s="4"/>
      <c r="K27" s="11"/>
    </row>
    <row r="28" spans="3:11" x14ac:dyDescent="0.45">
      <c r="C28" s="12">
        <v>6</v>
      </c>
      <c r="D28" s="6"/>
      <c r="E28" s="4"/>
      <c r="F28" s="5"/>
      <c r="G28" s="5"/>
      <c r="H28" s="5">
        <f t="shared" si="0"/>
        <v>0</v>
      </c>
      <c r="I28" s="4"/>
      <c r="J28" s="4"/>
      <c r="K28" s="11"/>
    </row>
    <row r="29" spans="3:11" x14ac:dyDescent="0.45">
      <c r="C29" s="12">
        <v>7</v>
      </c>
      <c r="D29" s="6"/>
      <c r="E29" s="4"/>
      <c r="F29" s="5"/>
      <c r="G29" s="5"/>
      <c r="H29" s="5">
        <f t="shared" si="0"/>
        <v>0</v>
      </c>
      <c r="I29" s="4"/>
      <c r="J29" s="4"/>
      <c r="K29" s="11"/>
    </row>
    <row r="30" spans="3:11" x14ac:dyDescent="0.45">
      <c r="C30" s="12">
        <v>8</v>
      </c>
      <c r="D30" s="6"/>
      <c r="E30" s="4"/>
      <c r="F30" s="5"/>
      <c r="G30" s="5"/>
      <c r="H30" s="5">
        <f t="shared" si="0"/>
        <v>0</v>
      </c>
      <c r="I30" s="4"/>
      <c r="J30" s="4"/>
      <c r="K30" s="11"/>
    </row>
    <row r="31" spans="3:11" x14ac:dyDescent="0.45">
      <c r="C31" s="12">
        <v>9</v>
      </c>
      <c r="D31" s="6"/>
      <c r="E31" s="4"/>
      <c r="F31" s="5"/>
      <c r="G31" s="5"/>
      <c r="H31" s="5">
        <f>H30+G31-F31</f>
        <v>0</v>
      </c>
      <c r="I31" s="4"/>
      <c r="J31" s="4"/>
      <c r="K31" s="11"/>
    </row>
    <row r="32" spans="3:11" x14ac:dyDescent="0.45">
      <c r="C32" s="12">
        <v>10</v>
      </c>
      <c r="D32" s="6"/>
      <c r="E32" s="4"/>
      <c r="F32" s="5"/>
      <c r="G32" s="5"/>
      <c r="H32" s="5">
        <f t="shared" si="0"/>
        <v>0</v>
      </c>
      <c r="I32" s="4"/>
      <c r="J32" s="4"/>
      <c r="K32" s="11"/>
    </row>
    <row r="33" spans="3:11" x14ac:dyDescent="0.45">
      <c r="C33" s="12">
        <v>11</v>
      </c>
      <c r="D33" s="6"/>
      <c r="E33" s="4"/>
      <c r="F33" s="5"/>
      <c r="G33" s="5"/>
      <c r="H33" s="5">
        <f t="shared" si="0"/>
        <v>0</v>
      </c>
      <c r="I33" s="4"/>
      <c r="J33" s="4"/>
      <c r="K33" s="11"/>
    </row>
    <row r="34" spans="3:11" x14ac:dyDescent="0.45">
      <c r="C34" s="12">
        <v>12</v>
      </c>
      <c r="D34" s="6"/>
      <c r="E34" s="4"/>
      <c r="F34" s="5"/>
      <c r="G34" s="5"/>
      <c r="H34" s="5">
        <f t="shared" si="0"/>
        <v>0</v>
      </c>
      <c r="I34" s="4"/>
      <c r="J34" s="4"/>
      <c r="K34" s="11"/>
    </row>
    <row r="35" spans="3:11" x14ac:dyDescent="0.45">
      <c r="C35" s="12">
        <v>13</v>
      </c>
      <c r="D35" s="6"/>
      <c r="E35" s="4"/>
      <c r="F35" s="5"/>
      <c r="G35" s="5"/>
      <c r="H35" s="5">
        <f t="shared" si="0"/>
        <v>0</v>
      </c>
      <c r="I35" s="4"/>
      <c r="J35" s="4"/>
      <c r="K35" s="11"/>
    </row>
    <row r="36" spans="3:11" x14ac:dyDescent="0.45">
      <c r="C36" s="12">
        <v>14</v>
      </c>
      <c r="D36" s="6"/>
      <c r="E36" s="4"/>
      <c r="F36" s="5"/>
      <c r="G36" s="5"/>
      <c r="H36" s="5">
        <f t="shared" si="0"/>
        <v>0</v>
      </c>
      <c r="I36" s="4"/>
      <c r="J36" s="4"/>
      <c r="K36" s="11"/>
    </row>
    <row r="37" spans="3:11" x14ac:dyDescent="0.45">
      <c r="C37" s="12">
        <v>15</v>
      </c>
      <c r="D37" s="6"/>
      <c r="E37" s="4"/>
      <c r="F37" s="5"/>
      <c r="G37" s="5"/>
      <c r="H37" s="5">
        <f t="shared" si="0"/>
        <v>0</v>
      </c>
      <c r="I37" s="4"/>
      <c r="J37" s="4"/>
      <c r="K37" s="11"/>
    </row>
    <row r="38" spans="3:11" x14ac:dyDescent="0.45">
      <c r="C38" s="12">
        <v>16</v>
      </c>
      <c r="D38" s="6"/>
      <c r="E38" s="4"/>
      <c r="F38" s="5"/>
      <c r="G38" s="5"/>
      <c r="H38" s="5">
        <f t="shared" si="0"/>
        <v>0</v>
      </c>
      <c r="I38" s="4"/>
      <c r="J38" s="4"/>
      <c r="K38" s="11"/>
    </row>
    <row r="39" spans="3:11" x14ac:dyDescent="0.45">
      <c r="C39" s="12">
        <v>17</v>
      </c>
      <c r="D39" s="6"/>
      <c r="E39" s="4"/>
      <c r="F39" s="5"/>
      <c r="G39" s="5"/>
      <c r="H39" s="5">
        <f t="shared" si="0"/>
        <v>0</v>
      </c>
      <c r="I39" s="4"/>
      <c r="J39" s="4"/>
      <c r="K39" s="11"/>
    </row>
    <row r="40" spans="3:11" x14ac:dyDescent="0.45">
      <c r="C40" s="12">
        <v>18</v>
      </c>
      <c r="D40" s="6"/>
      <c r="E40" s="4"/>
      <c r="F40" s="5"/>
      <c r="G40" s="5"/>
      <c r="H40" s="5">
        <f t="shared" si="0"/>
        <v>0</v>
      </c>
      <c r="I40" s="4"/>
      <c r="J40" s="4"/>
      <c r="K40" s="11"/>
    </row>
    <row r="41" spans="3:11" x14ac:dyDescent="0.45">
      <c r="C41" s="12">
        <v>19</v>
      </c>
      <c r="D41" s="6"/>
      <c r="E41" s="4"/>
      <c r="F41" s="5"/>
      <c r="G41" s="5"/>
      <c r="H41" s="5">
        <f t="shared" si="0"/>
        <v>0</v>
      </c>
      <c r="I41" s="4"/>
      <c r="J41" s="4"/>
      <c r="K41" s="11"/>
    </row>
    <row r="42" spans="3:11" x14ac:dyDescent="0.45">
      <c r="C42" s="12">
        <v>20</v>
      </c>
      <c r="D42" s="6"/>
      <c r="E42" s="4"/>
      <c r="F42" s="5"/>
      <c r="G42" s="5"/>
      <c r="H42" s="5">
        <f t="shared" si="0"/>
        <v>0</v>
      </c>
      <c r="I42" s="4"/>
      <c r="J42" s="4"/>
      <c r="K42" s="11"/>
    </row>
    <row r="43" spans="3:11" x14ac:dyDescent="0.45">
      <c r="C43" s="12">
        <v>21</v>
      </c>
      <c r="D43" s="6"/>
      <c r="E43" s="4"/>
      <c r="F43" s="5"/>
      <c r="G43" s="5"/>
      <c r="H43" s="5">
        <f t="shared" si="0"/>
        <v>0</v>
      </c>
      <c r="I43" s="4"/>
      <c r="J43" s="4"/>
      <c r="K43" s="11"/>
    </row>
    <row r="44" spans="3:11" x14ac:dyDescent="0.45">
      <c r="C44" s="12">
        <v>22</v>
      </c>
      <c r="D44" s="6"/>
      <c r="E44" s="4"/>
      <c r="F44" s="5"/>
      <c r="G44" s="5"/>
      <c r="H44" s="5">
        <f t="shared" si="0"/>
        <v>0</v>
      </c>
      <c r="I44" s="4"/>
      <c r="J44" s="4"/>
      <c r="K44" s="11"/>
    </row>
    <row r="45" spans="3:11" x14ac:dyDescent="0.45">
      <c r="C45" s="12">
        <v>23</v>
      </c>
      <c r="D45" s="6"/>
      <c r="E45" s="4"/>
      <c r="F45" s="5"/>
      <c r="G45" s="5"/>
      <c r="H45" s="5">
        <f t="shared" si="0"/>
        <v>0</v>
      </c>
      <c r="I45" s="4"/>
      <c r="J45" s="4"/>
      <c r="K45" s="11"/>
    </row>
    <row r="46" spans="3:11" x14ac:dyDescent="0.45">
      <c r="C46" s="12">
        <v>24</v>
      </c>
      <c r="D46" s="6"/>
      <c r="E46" s="4"/>
      <c r="F46" s="5"/>
      <c r="G46" s="5"/>
      <c r="H46" s="5">
        <f t="shared" si="0"/>
        <v>0</v>
      </c>
      <c r="I46" s="4"/>
      <c r="J46" s="4"/>
      <c r="K46" s="11"/>
    </row>
    <row r="47" spans="3:11" x14ac:dyDescent="0.45">
      <c r="C47" s="12">
        <v>25</v>
      </c>
      <c r="D47" s="6"/>
      <c r="E47" s="4"/>
      <c r="F47" s="5"/>
      <c r="G47" s="5"/>
      <c r="H47" s="5">
        <f t="shared" si="0"/>
        <v>0</v>
      </c>
      <c r="I47" s="4"/>
      <c r="J47" s="4"/>
      <c r="K47" s="11"/>
    </row>
    <row r="48" spans="3:11" x14ac:dyDescent="0.45">
      <c r="C48" s="12">
        <v>26</v>
      </c>
      <c r="D48" s="6"/>
      <c r="E48" s="4"/>
      <c r="F48" s="5"/>
      <c r="G48" s="5"/>
      <c r="H48" s="5">
        <f t="shared" si="0"/>
        <v>0</v>
      </c>
      <c r="I48" s="4"/>
      <c r="J48" s="4"/>
      <c r="K48" s="11"/>
    </row>
    <row r="49" spans="3:11" x14ac:dyDescent="0.45">
      <c r="C49" s="12">
        <v>27</v>
      </c>
      <c r="D49" s="6"/>
      <c r="E49" s="4"/>
      <c r="F49" s="5"/>
      <c r="G49" s="5"/>
      <c r="H49" s="5">
        <f t="shared" si="0"/>
        <v>0</v>
      </c>
      <c r="I49" s="4"/>
      <c r="J49" s="4"/>
      <c r="K49" s="11"/>
    </row>
    <row r="50" spans="3:11" x14ac:dyDescent="0.45">
      <c r="C50" s="12">
        <v>28</v>
      </c>
      <c r="D50" s="6"/>
      <c r="E50" s="4"/>
      <c r="F50" s="5"/>
      <c r="G50" s="5"/>
      <c r="H50" s="5">
        <f t="shared" si="0"/>
        <v>0</v>
      </c>
      <c r="I50" s="4"/>
      <c r="J50" s="4"/>
      <c r="K50" s="11"/>
    </row>
    <row r="51" spans="3:11" x14ac:dyDescent="0.45">
      <c r="C51" s="12">
        <v>29</v>
      </c>
      <c r="D51" s="6"/>
      <c r="E51" s="4"/>
      <c r="F51" s="5"/>
      <c r="G51" s="5"/>
      <c r="H51" s="5">
        <f t="shared" si="0"/>
        <v>0</v>
      </c>
      <c r="I51" s="4"/>
      <c r="J51" s="4"/>
      <c r="K51" s="11"/>
    </row>
    <row r="52" spans="3:11" x14ac:dyDescent="0.45">
      <c r="C52" s="12">
        <v>30</v>
      </c>
      <c r="D52" s="6"/>
      <c r="E52" s="4"/>
      <c r="F52" s="5"/>
      <c r="G52" s="5"/>
      <c r="H52" s="5">
        <f t="shared" si="0"/>
        <v>0</v>
      </c>
      <c r="I52" s="4"/>
      <c r="J52" s="4"/>
      <c r="K52" s="11"/>
    </row>
    <row r="53" spans="3:11" x14ac:dyDescent="0.45">
      <c r="C53" s="12">
        <v>31</v>
      </c>
      <c r="D53" s="6"/>
      <c r="E53" s="4"/>
      <c r="F53" s="5"/>
      <c r="G53" s="5"/>
      <c r="H53" s="5">
        <f t="shared" si="0"/>
        <v>0</v>
      </c>
      <c r="I53" s="4"/>
      <c r="J53" s="4"/>
      <c r="K53" s="11"/>
    </row>
    <row r="54" spans="3:11" x14ac:dyDescent="0.45">
      <c r="C54" s="12">
        <v>32</v>
      </c>
      <c r="D54" s="6"/>
      <c r="E54" s="4"/>
      <c r="F54" s="5"/>
      <c r="G54" s="5"/>
      <c r="H54" s="5">
        <f t="shared" si="0"/>
        <v>0</v>
      </c>
      <c r="I54" s="4"/>
      <c r="J54" s="4"/>
      <c r="K54" s="11"/>
    </row>
    <row r="55" spans="3:11" x14ac:dyDescent="0.45">
      <c r="C55" s="12">
        <v>33</v>
      </c>
      <c r="D55" s="6"/>
      <c r="E55" s="4"/>
      <c r="F55" s="5"/>
      <c r="G55" s="5"/>
      <c r="H55" s="5">
        <f t="shared" si="0"/>
        <v>0</v>
      </c>
      <c r="I55" s="4"/>
      <c r="J55" s="4"/>
      <c r="K55" s="11"/>
    </row>
    <row r="56" spans="3:11" x14ac:dyDescent="0.45">
      <c r="C56" s="12">
        <v>34</v>
      </c>
      <c r="D56" s="6"/>
      <c r="E56" s="4"/>
      <c r="F56" s="5"/>
      <c r="G56" s="5"/>
      <c r="H56" s="5">
        <f t="shared" si="0"/>
        <v>0</v>
      </c>
      <c r="I56" s="4"/>
      <c r="J56" s="4"/>
      <c r="K56" s="11"/>
    </row>
    <row r="57" spans="3:11" x14ac:dyDescent="0.45">
      <c r="C57" s="12">
        <v>35</v>
      </c>
      <c r="D57" s="6"/>
      <c r="E57" s="4"/>
      <c r="F57" s="5"/>
      <c r="G57" s="5"/>
      <c r="H57" s="5">
        <f t="shared" si="0"/>
        <v>0</v>
      </c>
      <c r="I57" s="4"/>
      <c r="J57" s="4"/>
      <c r="K57" s="11"/>
    </row>
    <row r="58" spans="3:11" x14ac:dyDescent="0.45">
      <c r="C58" s="12">
        <v>36</v>
      </c>
      <c r="D58" s="6"/>
      <c r="E58" s="4"/>
      <c r="F58" s="5"/>
      <c r="G58" s="5"/>
      <c r="H58" s="5">
        <f t="shared" si="0"/>
        <v>0</v>
      </c>
      <c r="I58" s="4"/>
      <c r="J58" s="4"/>
      <c r="K58" s="11"/>
    </row>
    <row r="59" spans="3:11" x14ac:dyDescent="0.45">
      <c r="C59" s="12">
        <v>37</v>
      </c>
      <c r="D59" s="6"/>
      <c r="E59" s="4"/>
      <c r="F59" s="5"/>
      <c r="G59" s="5"/>
      <c r="H59" s="5">
        <f t="shared" si="0"/>
        <v>0</v>
      </c>
      <c r="I59" s="4"/>
      <c r="J59" s="4"/>
      <c r="K59" s="11"/>
    </row>
    <row r="60" spans="3:11" x14ac:dyDescent="0.45">
      <c r="C60" s="12">
        <v>38</v>
      </c>
      <c r="D60" s="6"/>
      <c r="E60" s="4"/>
      <c r="F60" s="5"/>
      <c r="G60" s="5"/>
      <c r="H60" s="5">
        <f t="shared" si="0"/>
        <v>0</v>
      </c>
      <c r="I60" s="4"/>
      <c r="J60" s="4"/>
      <c r="K60" s="11"/>
    </row>
    <row r="61" spans="3:11" x14ac:dyDescent="0.45">
      <c r="C61" s="12">
        <v>39</v>
      </c>
      <c r="D61" s="6"/>
      <c r="E61" s="4"/>
      <c r="F61" s="5"/>
      <c r="G61" s="5"/>
      <c r="H61" s="5">
        <f t="shared" si="0"/>
        <v>0</v>
      </c>
      <c r="I61" s="4"/>
      <c r="J61" s="4"/>
      <c r="K61" s="11"/>
    </row>
    <row r="62" spans="3:11" x14ac:dyDescent="0.45">
      <c r="C62" s="12">
        <v>40</v>
      </c>
      <c r="D62" s="6"/>
      <c r="E62" s="4"/>
      <c r="F62" s="5"/>
      <c r="G62" s="5"/>
      <c r="H62" s="5">
        <f t="shared" si="0"/>
        <v>0</v>
      </c>
      <c r="I62" s="4"/>
      <c r="J62" s="4"/>
      <c r="K62" s="11"/>
    </row>
    <row r="63" spans="3:11" x14ac:dyDescent="0.45">
      <c r="C63" s="12">
        <v>41</v>
      </c>
      <c r="D63" s="6"/>
      <c r="E63" s="4"/>
      <c r="F63" s="5"/>
      <c r="G63" s="5"/>
      <c r="H63" s="5">
        <f t="shared" si="0"/>
        <v>0</v>
      </c>
      <c r="I63" s="4"/>
      <c r="J63" s="4"/>
      <c r="K63" s="11"/>
    </row>
    <row r="64" spans="3:11" x14ac:dyDescent="0.45">
      <c r="C64" s="12">
        <v>42</v>
      </c>
      <c r="D64" s="6"/>
      <c r="E64" s="4"/>
      <c r="F64" s="5"/>
      <c r="G64" s="5"/>
      <c r="H64" s="5">
        <f t="shared" si="0"/>
        <v>0</v>
      </c>
      <c r="I64" s="4"/>
      <c r="J64" s="4"/>
      <c r="K64" s="11"/>
    </row>
    <row r="65" spans="3:11" x14ac:dyDescent="0.45">
      <c r="C65" s="12">
        <v>43</v>
      </c>
      <c r="D65" s="6"/>
      <c r="E65" s="4"/>
      <c r="F65" s="5"/>
      <c r="G65" s="5"/>
      <c r="H65" s="5">
        <f t="shared" si="0"/>
        <v>0</v>
      </c>
      <c r="I65" s="4"/>
      <c r="J65" s="4"/>
      <c r="K65" s="11"/>
    </row>
    <row r="66" spans="3:11" x14ac:dyDescent="0.45">
      <c r="C66" s="12">
        <v>44</v>
      </c>
      <c r="D66" s="6"/>
      <c r="E66" s="4"/>
      <c r="F66" s="5"/>
      <c r="G66" s="5"/>
      <c r="H66" s="5">
        <f t="shared" si="0"/>
        <v>0</v>
      </c>
      <c r="I66" s="4"/>
      <c r="J66" s="4"/>
      <c r="K66" s="11"/>
    </row>
    <row r="67" spans="3:11" x14ac:dyDescent="0.45">
      <c r="C67" s="12">
        <v>45</v>
      </c>
      <c r="D67" s="6"/>
      <c r="E67" s="4"/>
      <c r="F67" s="5"/>
      <c r="G67" s="5"/>
      <c r="H67" s="5">
        <f t="shared" si="0"/>
        <v>0</v>
      </c>
      <c r="I67" s="4"/>
      <c r="J67" s="4"/>
      <c r="K67" s="11"/>
    </row>
    <row r="68" spans="3:11" x14ac:dyDescent="0.45">
      <c r="C68" s="12">
        <v>46</v>
      </c>
      <c r="D68" s="6"/>
      <c r="E68" s="4"/>
      <c r="F68" s="5"/>
      <c r="G68" s="5"/>
      <c r="H68" s="5">
        <f t="shared" si="0"/>
        <v>0</v>
      </c>
      <c r="I68" s="4"/>
      <c r="J68" s="4"/>
      <c r="K68" s="11"/>
    </row>
    <row r="69" spans="3:11" x14ac:dyDescent="0.45">
      <c r="C69" s="12">
        <v>47</v>
      </c>
      <c r="D69" s="6"/>
      <c r="E69" s="4"/>
      <c r="F69" s="5"/>
      <c r="G69" s="5"/>
      <c r="H69" s="5">
        <f t="shared" si="0"/>
        <v>0</v>
      </c>
      <c r="I69" s="4"/>
      <c r="J69" s="4"/>
      <c r="K69" s="11"/>
    </row>
    <row r="70" spans="3:11" x14ac:dyDescent="0.45">
      <c r="C70" s="12">
        <v>48</v>
      </c>
      <c r="D70" s="6"/>
      <c r="E70" s="4"/>
      <c r="F70" s="5"/>
      <c r="G70" s="5"/>
      <c r="H70" s="5">
        <f t="shared" si="0"/>
        <v>0</v>
      </c>
      <c r="I70" s="4"/>
      <c r="J70" s="4"/>
      <c r="K70" s="11"/>
    </row>
    <row r="71" spans="3:11" x14ac:dyDescent="0.45">
      <c r="C71" s="12">
        <v>49</v>
      </c>
      <c r="D71" s="6"/>
      <c r="E71" s="4"/>
      <c r="F71" s="5"/>
      <c r="G71" s="5"/>
      <c r="H71" s="5">
        <f t="shared" si="0"/>
        <v>0</v>
      </c>
      <c r="I71" s="4"/>
      <c r="J71" s="4"/>
      <c r="K71" s="11"/>
    </row>
    <row r="72" spans="3:11" x14ac:dyDescent="0.45">
      <c r="C72" s="12">
        <v>50</v>
      </c>
      <c r="D72" s="6"/>
      <c r="E72" s="4"/>
      <c r="F72" s="5"/>
      <c r="G72" s="5"/>
      <c r="H72" s="5">
        <f t="shared" si="0"/>
        <v>0</v>
      </c>
      <c r="I72" s="4"/>
      <c r="J72" s="4"/>
      <c r="K72" s="11"/>
    </row>
    <row r="73" spans="3:11" x14ac:dyDescent="0.45">
      <c r="C73" s="12">
        <v>51</v>
      </c>
      <c r="D73" s="6"/>
      <c r="E73" s="4"/>
      <c r="F73" s="5"/>
      <c r="G73" s="5"/>
      <c r="H73" s="5">
        <f t="shared" si="0"/>
        <v>0</v>
      </c>
      <c r="I73" s="4"/>
      <c r="J73" s="4"/>
      <c r="K73" s="11"/>
    </row>
    <row r="74" spans="3:11" x14ac:dyDescent="0.45">
      <c r="C74" s="12">
        <v>52</v>
      </c>
      <c r="D74" s="6"/>
      <c r="E74" s="4"/>
      <c r="F74" s="5"/>
      <c r="G74" s="5"/>
      <c r="H74" s="5">
        <f t="shared" si="0"/>
        <v>0</v>
      </c>
      <c r="I74" s="4"/>
      <c r="J74" s="4"/>
      <c r="K74" s="11"/>
    </row>
    <row r="75" spans="3:11" x14ac:dyDescent="0.45">
      <c r="C75" s="12">
        <v>53</v>
      </c>
      <c r="D75" s="6"/>
      <c r="E75" s="4"/>
      <c r="F75" s="5"/>
      <c r="G75" s="5"/>
      <c r="H75" s="5">
        <f t="shared" si="0"/>
        <v>0</v>
      </c>
      <c r="I75" s="4"/>
      <c r="J75" s="4"/>
      <c r="K75" s="11"/>
    </row>
    <row r="76" spans="3:11" x14ac:dyDescent="0.45">
      <c r="C76" s="12">
        <v>54</v>
      </c>
      <c r="D76" s="6"/>
      <c r="E76" s="4"/>
      <c r="F76" s="5"/>
      <c r="G76" s="5"/>
      <c r="H76" s="5">
        <f t="shared" si="0"/>
        <v>0</v>
      </c>
      <c r="I76" s="4"/>
      <c r="J76" s="4"/>
      <c r="K76" s="11"/>
    </row>
    <row r="77" spans="3:11" x14ac:dyDescent="0.45">
      <c r="C77" s="12">
        <v>55</v>
      </c>
      <c r="D77" s="6"/>
      <c r="E77" s="4"/>
      <c r="F77" s="5"/>
      <c r="G77" s="5"/>
      <c r="H77" s="5">
        <f t="shared" si="0"/>
        <v>0</v>
      </c>
      <c r="I77" s="4"/>
      <c r="J77" s="4"/>
      <c r="K77" s="11"/>
    </row>
    <row r="78" spans="3:11" x14ac:dyDescent="0.45">
      <c r="C78" s="12">
        <v>56</v>
      </c>
      <c r="D78" s="6"/>
      <c r="E78" s="4"/>
      <c r="F78" s="5"/>
      <c r="G78" s="5"/>
      <c r="H78" s="5">
        <f t="shared" si="0"/>
        <v>0</v>
      </c>
      <c r="I78" s="4"/>
      <c r="J78" s="4"/>
      <c r="K78" s="11"/>
    </row>
    <row r="79" spans="3:11" x14ac:dyDescent="0.45">
      <c r="C79" s="12">
        <v>57</v>
      </c>
      <c r="D79" s="6"/>
      <c r="E79" s="4"/>
      <c r="F79" s="5"/>
      <c r="G79" s="5"/>
      <c r="H79" s="5">
        <f t="shared" si="0"/>
        <v>0</v>
      </c>
      <c r="I79" s="4"/>
      <c r="J79" s="4"/>
      <c r="K79" s="11"/>
    </row>
    <row r="80" spans="3:11" x14ac:dyDescent="0.45">
      <c r="C80" s="12">
        <v>58</v>
      </c>
      <c r="D80" s="6"/>
      <c r="E80" s="4"/>
      <c r="F80" s="5"/>
      <c r="G80" s="5"/>
      <c r="H80" s="5">
        <f t="shared" si="0"/>
        <v>0</v>
      </c>
      <c r="I80" s="4"/>
      <c r="J80" s="4"/>
      <c r="K80" s="11"/>
    </row>
    <row r="81" spans="3:11" x14ac:dyDescent="0.45">
      <c r="C81" s="12">
        <v>59</v>
      </c>
      <c r="D81" s="6"/>
      <c r="E81" s="4"/>
      <c r="F81" s="5"/>
      <c r="G81" s="5"/>
      <c r="H81" s="5">
        <f t="shared" si="0"/>
        <v>0</v>
      </c>
      <c r="I81" s="4"/>
      <c r="J81" s="4"/>
      <c r="K81" s="11"/>
    </row>
    <row r="82" spans="3:11" x14ac:dyDescent="0.45">
      <c r="C82" s="12">
        <v>60</v>
      </c>
      <c r="D82" s="6"/>
      <c r="E82" s="4"/>
      <c r="F82" s="5"/>
      <c r="G82" s="5"/>
      <c r="H82" s="5">
        <f t="shared" si="0"/>
        <v>0</v>
      </c>
      <c r="I82" s="4"/>
      <c r="J82" s="4"/>
      <c r="K82" s="11"/>
    </row>
    <row r="83" spans="3:11" x14ac:dyDescent="0.45">
      <c r="C83" s="12">
        <v>61</v>
      </c>
      <c r="D83" s="6"/>
      <c r="E83" s="4"/>
      <c r="F83" s="5"/>
      <c r="G83" s="5"/>
      <c r="H83" s="5">
        <f t="shared" si="0"/>
        <v>0</v>
      </c>
      <c r="I83" s="4"/>
      <c r="J83" s="4"/>
      <c r="K83" s="11"/>
    </row>
    <row r="84" spans="3:11" x14ac:dyDescent="0.45">
      <c r="C84" s="12">
        <v>62</v>
      </c>
      <c r="D84" s="6"/>
      <c r="E84" s="4"/>
      <c r="F84" s="5"/>
      <c r="G84" s="5"/>
      <c r="H84" s="5">
        <f t="shared" si="0"/>
        <v>0</v>
      </c>
      <c r="I84" s="4"/>
      <c r="J84" s="4"/>
      <c r="K84" s="11"/>
    </row>
    <row r="85" spans="3:11" x14ac:dyDescent="0.45">
      <c r="C85" s="12">
        <v>63</v>
      </c>
      <c r="D85" s="6"/>
      <c r="E85" s="4"/>
      <c r="F85" s="5"/>
      <c r="G85" s="5"/>
      <c r="H85" s="5">
        <f t="shared" si="0"/>
        <v>0</v>
      </c>
      <c r="I85" s="4"/>
      <c r="J85" s="4"/>
      <c r="K85" s="11"/>
    </row>
    <row r="86" spans="3:11" x14ac:dyDescent="0.45">
      <c r="C86" s="12">
        <v>64</v>
      </c>
      <c r="D86" s="6"/>
      <c r="E86" s="4"/>
      <c r="F86" s="5"/>
      <c r="G86" s="5"/>
      <c r="H86" s="5">
        <f t="shared" si="0"/>
        <v>0</v>
      </c>
      <c r="I86" s="4"/>
      <c r="J86" s="4"/>
      <c r="K86" s="11"/>
    </row>
    <row r="87" spans="3:11" x14ac:dyDescent="0.45">
      <c r="C87" s="12">
        <v>65</v>
      </c>
      <c r="D87" s="6"/>
      <c r="E87" s="4"/>
      <c r="F87" s="5"/>
      <c r="G87" s="5"/>
      <c r="H87" s="5">
        <f t="shared" si="0"/>
        <v>0</v>
      </c>
      <c r="I87" s="4"/>
      <c r="J87" s="4"/>
      <c r="K87" s="11"/>
    </row>
    <row r="88" spans="3:11" x14ac:dyDescent="0.45">
      <c r="C88" s="12">
        <v>66</v>
      </c>
      <c r="D88" s="6"/>
      <c r="E88" s="4"/>
      <c r="F88" s="5"/>
      <c r="G88" s="5"/>
      <c r="H88" s="5">
        <f t="shared" si="0"/>
        <v>0</v>
      </c>
      <c r="I88" s="4"/>
      <c r="J88" s="4"/>
      <c r="K88" s="11"/>
    </row>
    <row r="89" spans="3:11" x14ac:dyDescent="0.45">
      <c r="C89" s="12">
        <v>67</v>
      </c>
      <c r="D89" s="6"/>
      <c r="E89" s="4"/>
      <c r="F89" s="5"/>
      <c r="G89" s="5"/>
      <c r="H89" s="5">
        <f t="shared" ref="H89:H150" si="1">H88+G89-F89</f>
        <v>0</v>
      </c>
      <c r="I89" s="4"/>
      <c r="J89" s="4"/>
      <c r="K89" s="11"/>
    </row>
    <row r="90" spans="3:11" x14ac:dyDescent="0.45">
      <c r="C90" s="12">
        <v>68</v>
      </c>
      <c r="D90" s="6"/>
      <c r="E90" s="4"/>
      <c r="F90" s="5"/>
      <c r="G90" s="5"/>
      <c r="H90" s="5">
        <f t="shared" si="1"/>
        <v>0</v>
      </c>
      <c r="I90" s="4"/>
      <c r="J90" s="4"/>
      <c r="K90" s="11"/>
    </row>
    <row r="91" spans="3:11" x14ac:dyDescent="0.45">
      <c r="C91" s="12">
        <v>69</v>
      </c>
      <c r="D91" s="6"/>
      <c r="E91" s="4"/>
      <c r="F91" s="5"/>
      <c r="G91" s="5"/>
      <c r="H91" s="5">
        <f t="shared" si="1"/>
        <v>0</v>
      </c>
      <c r="I91" s="4"/>
      <c r="J91" s="4"/>
      <c r="K91" s="11"/>
    </row>
    <row r="92" spans="3:11" x14ac:dyDescent="0.45">
      <c r="C92" s="12">
        <v>70</v>
      </c>
      <c r="D92" s="6"/>
      <c r="E92" s="4"/>
      <c r="F92" s="5"/>
      <c r="G92" s="5"/>
      <c r="H92" s="5">
        <f t="shared" si="1"/>
        <v>0</v>
      </c>
      <c r="I92" s="4"/>
      <c r="J92" s="4"/>
      <c r="K92" s="11"/>
    </row>
    <row r="93" spans="3:11" x14ac:dyDescent="0.45">
      <c r="C93" s="12">
        <v>71</v>
      </c>
      <c r="D93" s="6"/>
      <c r="E93" s="4"/>
      <c r="F93" s="5"/>
      <c r="G93" s="5"/>
      <c r="H93" s="5">
        <f t="shared" si="1"/>
        <v>0</v>
      </c>
      <c r="I93" s="4"/>
      <c r="J93" s="4"/>
      <c r="K93" s="11"/>
    </row>
    <row r="94" spans="3:11" x14ac:dyDescent="0.45">
      <c r="C94" s="12">
        <v>72</v>
      </c>
      <c r="D94" s="6"/>
      <c r="E94" s="4"/>
      <c r="F94" s="5"/>
      <c r="G94" s="5"/>
      <c r="H94" s="5">
        <f t="shared" si="1"/>
        <v>0</v>
      </c>
      <c r="I94" s="4"/>
      <c r="J94" s="4"/>
      <c r="K94" s="11"/>
    </row>
    <row r="95" spans="3:11" x14ac:dyDescent="0.45">
      <c r="C95" s="12">
        <v>73</v>
      </c>
      <c r="D95" s="6"/>
      <c r="E95" s="4"/>
      <c r="F95" s="5"/>
      <c r="G95" s="5"/>
      <c r="H95" s="5">
        <f t="shared" si="1"/>
        <v>0</v>
      </c>
      <c r="I95" s="4"/>
      <c r="J95" s="4"/>
      <c r="K95" s="11"/>
    </row>
    <row r="96" spans="3:11" x14ac:dyDescent="0.45">
      <c r="C96" s="12">
        <v>74</v>
      </c>
      <c r="D96" s="6"/>
      <c r="E96" s="4"/>
      <c r="F96" s="5"/>
      <c r="G96" s="5"/>
      <c r="H96" s="5">
        <f t="shared" si="1"/>
        <v>0</v>
      </c>
      <c r="I96" s="4"/>
      <c r="J96" s="4"/>
      <c r="K96" s="11"/>
    </row>
    <row r="97" spans="3:11" x14ac:dyDescent="0.45">
      <c r="C97" s="12">
        <v>75</v>
      </c>
      <c r="D97" s="6"/>
      <c r="E97" s="4"/>
      <c r="F97" s="5"/>
      <c r="G97" s="5"/>
      <c r="H97" s="5">
        <f t="shared" si="1"/>
        <v>0</v>
      </c>
      <c r="I97" s="4"/>
      <c r="J97" s="4"/>
      <c r="K97" s="11"/>
    </row>
    <row r="98" spans="3:11" x14ac:dyDescent="0.45">
      <c r="C98" s="12">
        <v>76</v>
      </c>
      <c r="D98" s="6"/>
      <c r="E98" s="4"/>
      <c r="F98" s="5"/>
      <c r="G98" s="5"/>
      <c r="H98" s="5">
        <f t="shared" si="1"/>
        <v>0</v>
      </c>
      <c r="I98" s="4"/>
      <c r="J98" s="4"/>
      <c r="K98" s="11"/>
    </row>
    <row r="99" spans="3:11" x14ac:dyDescent="0.45">
      <c r="C99" s="12">
        <v>77</v>
      </c>
      <c r="D99" s="6"/>
      <c r="E99" s="4"/>
      <c r="F99" s="5"/>
      <c r="G99" s="5"/>
      <c r="H99" s="5">
        <f t="shared" si="1"/>
        <v>0</v>
      </c>
      <c r="I99" s="4"/>
      <c r="J99" s="4"/>
      <c r="K99" s="11"/>
    </row>
    <row r="100" spans="3:11" x14ac:dyDescent="0.45">
      <c r="C100" s="12">
        <v>78</v>
      </c>
      <c r="D100" s="6"/>
      <c r="E100" s="4"/>
      <c r="F100" s="5"/>
      <c r="G100" s="5"/>
      <c r="H100" s="5">
        <f t="shared" si="1"/>
        <v>0</v>
      </c>
      <c r="I100" s="4"/>
      <c r="J100" s="4"/>
      <c r="K100" s="11"/>
    </row>
    <row r="101" spans="3:11" x14ac:dyDescent="0.45">
      <c r="C101" s="12">
        <v>79</v>
      </c>
      <c r="D101" s="6"/>
      <c r="E101" s="4"/>
      <c r="F101" s="5"/>
      <c r="G101" s="5"/>
      <c r="H101" s="5">
        <f t="shared" si="1"/>
        <v>0</v>
      </c>
      <c r="I101" s="4"/>
      <c r="J101" s="4"/>
      <c r="K101" s="11"/>
    </row>
    <row r="102" spans="3:11" x14ac:dyDescent="0.45">
      <c r="C102" s="12">
        <v>80</v>
      </c>
      <c r="D102" s="6"/>
      <c r="E102" s="4"/>
      <c r="F102" s="5"/>
      <c r="G102" s="5"/>
      <c r="H102" s="5">
        <f t="shared" si="1"/>
        <v>0</v>
      </c>
      <c r="I102" s="4"/>
      <c r="J102" s="4"/>
      <c r="K102" s="11"/>
    </row>
    <row r="103" spans="3:11" x14ac:dyDescent="0.45">
      <c r="C103" s="12">
        <v>81</v>
      </c>
      <c r="D103" s="6"/>
      <c r="E103" s="4"/>
      <c r="F103" s="5"/>
      <c r="G103" s="5"/>
      <c r="H103" s="5">
        <f t="shared" si="1"/>
        <v>0</v>
      </c>
      <c r="I103" s="4"/>
      <c r="J103" s="4"/>
      <c r="K103" s="11"/>
    </row>
    <row r="104" spans="3:11" x14ac:dyDescent="0.45">
      <c r="C104" s="12">
        <v>82</v>
      </c>
      <c r="D104" s="6"/>
      <c r="E104" s="4"/>
      <c r="F104" s="5"/>
      <c r="G104" s="5"/>
      <c r="H104" s="5">
        <f t="shared" si="1"/>
        <v>0</v>
      </c>
      <c r="I104" s="4"/>
      <c r="J104" s="4"/>
      <c r="K104" s="11"/>
    </row>
    <row r="105" spans="3:11" x14ac:dyDescent="0.45">
      <c r="C105" s="12">
        <v>83</v>
      </c>
      <c r="D105" s="6"/>
      <c r="E105" s="4"/>
      <c r="F105" s="5"/>
      <c r="G105" s="5"/>
      <c r="H105" s="5">
        <f t="shared" si="1"/>
        <v>0</v>
      </c>
      <c r="I105" s="4"/>
      <c r="J105" s="4"/>
      <c r="K105" s="11"/>
    </row>
    <row r="106" spans="3:11" x14ac:dyDescent="0.45">
      <c r="C106" s="12">
        <v>84</v>
      </c>
      <c r="D106" s="6"/>
      <c r="E106" s="4"/>
      <c r="F106" s="5"/>
      <c r="G106" s="5"/>
      <c r="H106" s="5">
        <f t="shared" si="1"/>
        <v>0</v>
      </c>
      <c r="I106" s="4"/>
      <c r="J106" s="4"/>
      <c r="K106" s="11"/>
    </row>
    <row r="107" spans="3:11" x14ac:dyDescent="0.45">
      <c r="C107" s="12">
        <v>85</v>
      </c>
      <c r="D107" s="6"/>
      <c r="E107" s="4"/>
      <c r="F107" s="5"/>
      <c r="G107" s="5"/>
      <c r="H107" s="5">
        <f t="shared" si="1"/>
        <v>0</v>
      </c>
      <c r="I107" s="4"/>
      <c r="J107" s="4"/>
      <c r="K107" s="11"/>
    </row>
    <row r="108" spans="3:11" x14ac:dyDescent="0.45">
      <c r="C108" s="12">
        <v>86</v>
      </c>
      <c r="D108" s="6"/>
      <c r="E108" s="4"/>
      <c r="F108" s="5"/>
      <c r="G108" s="5"/>
      <c r="H108" s="5">
        <f t="shared" si="1"/>
        <v>0</v>
      </c>
      <c r="I108" s="4"/>
      <c r="J108" s="4"/>
      <c r="K108" s="11"/>
    </row>
    <row r="109" spans="3:11" x14ac:dyDescent="0.45">
      <c r="C109" s="12">
        <v>87</v>
      </c>
      <c r="D109" s="6"/>
      <c r="E109" s="4"/>
      <c r="F109" s="5"/>
      <c r="G109" s="5"/>
      <c r="H109" s="5">
        <f t="shared" si="1"/>
        <v>0</v>
      </c>
      <c r="I109" s="4"/>
      <c r="J109" s="4"/>
      <c r="K109" s="11"/>
    </row>
    <row r="110" spans="3:11" x14ac:dyDescent="0.45">
      <c r="C110" s="12">
        <v>88</v>
      </c>
      <c r="D110" s="6"/>
      <c r="E110" s="4"/>
      <c r="F110" s="5"/>
      <c r="G110" s="5"/>
      <c r="H110" s="5">
        <f t="shared" si="1"/>
        <v>0</v>
      </c>
      <c r="I110" s="4"/>
      <c r="J110" s="4"/>
      <c r="K110" s="11"/>
    </row>
    <row r="111" spans="3:11" x14ac:dyDescent="0.45">
      <c r="C111" s="12">
        <v>89</v>
      </c>
      <c r="D111" s="6"/>
      <c r="E111" s="4"/>
      <c r="F111" s="5"/>
      <c r="G111" s="5"/>
      <c r="H111" s="5">
        <f t="shared" si="1"/>
        <v>0</v>
      </c>
      <c r="I111" s="4"/>
      <c r="J111" s="4"/>
      <c r="K111" s="11"/>
    </row>
    <row r="112" spans="3:11" x14ac:dyDescent="0.45">
      <c r="C112" s="12">
        <v>90</v>
      </c>
      <c r="D112" s="6"/>
      <c r="E112" s="4"/>
      <c r="F112" s="5"/>
      <c r="G112" s="5"/>
      <c r="H112" s="5">
        <f t="shared" si="1"/>
        <v>0</v>
      </c>
      <c r="I112" s="4"/>
      <c r="J112" s="4"/>
      <c r="K112" s="11"/>
    </row>
    <row r="113" spans="3:11" x14ac:dyDescent="0.45">
      <c r="C113" s="12">
        <v>91</v>
      </c>
      <c r="D113" s="6"/>
      <c r="E113" s="4"/>
      <c r="F113" s="5"/>
      <c r="G113" s="5"/>
      <c r="H113" s="5">
        <f t="shared" si="1"/>
        <v>0</v>
      </c>
      <c r="I113" s="4"/>
      <c r="J113" s="4"/>
      <c r="K113" s="11"/>
    </row>
    <row r="114" spans="3:11" x14ac:dyDescent="0.45">
      <c r="C114" s="12">
        <v>92</v>
      </c>
      <c r="D114" s="6"/>
      <c r="E114" s="4"/>
      <c r="F114" s="5"/>
      <c r="G114" s="5"/>
      <c r="H114" s="5">
        <f t="shared" si="1"/>
        <v>0</v>
      </c>
      <c r="I114" s="4"/>
      <c r="J114" s="4"/>
      <c r="K114" s="11"/>
    </row>
    <row r="115" spans="3:11" x14ac:dyDescent="0.45">
      <c r="C115" s="12">
        <v>93</v>
      </c>
      <c r="D115" s="6"/>
      <c r="E115" s="4"/>
      <c r="F115" s="5"/>
      <c r="G115" s="5"/>
      <c r="H115" s="5">
        <f t="shared" si="1"/>
        <v>0</v>
      </c>
      <c r="I115" s="4"/>
      <c r="J115" s="4"/>
      <c r="K115" s="11"/>
    </row>
    <row r="116" spans="3:11" x14ac:dyDescent="0.45">
      <c r="C116" s="12">
        <v>94</v>
      </c>
      <c r="D116" s="6"/>
      <c r="E116" s="4"/>
      <c r="F116" s="5"/>
      <c r="G116" s="5"/>
      <c r="H116" s="5">
        <f t="shared" si="1"/>
        <v>0</v>
      </c>
      <c r="I116" s="4"/>
      <c r="J116" s="4"/>
      <c r="K116" s="11"/>
    </row>
    <row r="117" spans="3:11" x14ac:dyDescent="0.45">
      <c r="C117" s="12">
        <v>95</v>
      </c>
      <c r="D117" s="6"/>
      <c r="E117" s="4"/>
      <c r="F117" s="5"/>
      <c r="G117" s="5"/>
      <c r="H117" s="5">
        <f t="shared" si="1"/>
        <v>0</v>
      </c>
      <c r="I117" s="4"/>
      <c r="J117" s="4"/>
      <c r="K117" s="11"/>
    </row>
    <row r="118" spans="3:11" x14ac:dyDescent="0.45">
      <c r="C118" s="12">
        <v>96</v>
      </c>
      <c r="D118" s="6"/>
      <c r="E118" s="4"/>
      <c r="F118" s="5"/>
      <c r="G118" s="5"/>
      <c r="H118" s="5">
        <f t="shared" si="1"/>
        <v>0</v>
      </c>
      <c r="I118" s="4"/>
      <c r="J118" s="4"/>
      <c r="K118" s="11"/>
    </row>
    <row r="119" spans="3:11" x14ac:dyDescent="0.45">
      <c r="C119" s="12">
        <v>97</v>
      </c>
      <c r="D119" s="6"/>
      <c r="E119" s="4"/>
      <c r="F119" s="5"/>
      <c r="G119" s="5"/>
      <c r="H119" s="5">
        <f t="shared" si="1"/>
        <v>0</v>
      </c>
      <c r="I119" s="4"/>
      <c r="J119" s="4"/>
      <c r="K119" s="11"/>
    </row>
    <row r="120" spans="3:11" x14ac:dyDescent="0.45">
      <c r="C120" s="12">
        <v>98</v>
      </c>
      <c r="D120" s="6"/>
      <c r="E120" s="4"/>
      <c r="F120" s="5"/>
      <c r="G120" s="5"/>
      <c r="H120" s="5">
        <f t="shared" si="1"/>
        <v>0</v>
      </c>
      <c r="I120" s="4"/>
      <c r="J120" s="4"/>
      <c r="K120" s="11"/>
    </row>
    <row r="121" spans="3:11" x14ac:dyDescent="0.45">
      <c r="C121" s="12">
        <v>99</v>
      </c>
      <c r="D121" s="6"/>
      <c r="E121" s="4"/>
      <c r="F121" s="5"/>
      <c r="G121" s="5"/>
      <c r="H121" s="5">
        <f t="shared" si="1"/>
        <v>0</v>
      </c>
      <c r="I121" s="4"/>
      <c r="J121" s="4"/>
      <c r="K121" s="11"/>
    </row>
    <row r="122" spans="3:11" x14ac:dyDescent="0.45">
      <c r="C122" s="12">
        <v>100</v>
      </c>
      <c r="D122" s="6"/>
      <c r="E122" s="4"/>
      <c r="F122" s="5"/>
      <c r="G122" s="5"/>
      <c r="H122" s="5">
        <f t="shared" si="1"/>
        <v>0</v>
      </c>
      <c r="I122" s="4"/>
      <c r="J122" s="4"/>
      <c r="K122" s="11"/>
    </row>
    <row r="123" spans="3:11" x14ac:dyDescent="0.45">
      <c r="C123" s="12">
        <v>101</v>
      </c>
      <c r="D123" s="6"/>
      <c r="E123" s="4"/>
      <c r="F123" s="5"/>
      <c r="G123" s="5"/>
      <c r="H123" s="5">
        <f t="shared" si="1"/>
        <v>0</v>
      </c>
      <c r="I123" s="4"/>
      <c r="J123" s="4"/>
      <c r="K123" s="11"/>
    </row>
    <row r="124" spans="3:11" x14ac:dyDescent="0.45">
      <c r="C124" s="12">
        <v>102</v>
      </c>
      <c r="D124" s="6"/>
      <c r="E124" s="4"/>
      <c r="F124" s="5"/>
      <c r="G124" s="5"/>
      <c r="H124" s="5">
        <f t="shared" si="1"/>
        <v>0</v>
      </c>
      <c r="I124" s="4"/>
      <c r="J124" s="4"/>
      <c r="K124" s="11"/>
    </row>
    <row r="125" spans="3:11" x14ac:dyDescent="0.45">
      <c r="C125" s="12">
        <v>103</v>
      </c>
      <c r="D125" s="6"/>
      <c r="E125" s="4"/>
      <c r="F125" s="5"/>
      <c r="G125" s="5"/>
      <c r="H125" s="5">
        <f t="shared" si="1"/>
        <v>0</v>
      </c>
      <c r="I125" s="4"/>
      <c r="J125" s="4"/>
      <c r="K125" s="11"/>
    </row>
    <row r="126" spans="3:11" x14ac:dyDescent="0.45">
      <c r="C126" s="12">
        <v>104</v>
      </c>
      <c r="D126" s="6"/>
      <c r="E126" s="4"/>
      <c r="F126" s="5"/>
      <c r="G126" s="5"/>
      <c r="H126" s="5">
        <f t="shared" si="1"/>
        <v>0</v>
      </c>
      <c r="I126" s="4"/>
      <c r="J126" s="4"/>
      <c r="K126" s="11"/>
    </row>
    <row r="127" spans="3:11" x14ac:dyDescent="0.45">
      <c r="C127" s="12">
        <v>105</v>
      </c>
      <c r="D127" s="6"/>
      <c r="E127" s="4"/>
      <c r="F127" s="5"/>
      <c r="G127" s="5"/>
      <c r="H127" s="5">
        <f t="shared" si="1"/>
        <v>0</v>
      </c>
      <c r="I127" s="4"/>
      <c r="J127" s="4"/>
      <c r="K127" s="11"/>
    </row>
    <row r="128" spans="3:11" x14ac:dyDescent="0.45">
      <c r="C128" s="12">
        <v>106</v>
      </c>
      <c r="D128" s="6"/>
      <c r="E128" s="4"/>
      <c r="F128" s="5"/>
      <c r="G128" s="5"/>
      <c r="H128" s="5">
        <f t="shared" si="1"/>
        <v>0</v>
      </c>
      <c r="I128" s="4"/>
      <c r="J128" s="4"/>
      <c r="K128" s="11"/>
    </row>
    <row r="129" spans="3:11" x14ac:dyDescent="0.45">
      <c r="C129" s="12">
        <v>107</v>
      </c>
      <c r="D129" s="6"/>
      <c r="E129" s="4"/>
      <c r="F129" s="5"/>
      <c r="G129" s="5"/>
      <c r="H129" s="5">
        <f t="shared" si="1"/>
        <v>0</v>
      </c>
      <c r="I129" s="4"/>
      <c r="J129" s="4"/>
      <c r="K129" s="11"/>
    </row>
    <row r="130" spans="3:11" x14ac:dyDescent="0.45">
      <c r="C130" s="12">
        <v>108</v>
      </c>
      <c r="D130" s="6"/>
      <c r="E130" s="4"/>
      <c r="F130" s="5"/>
      <c r="G130" s="5"/>
      <c r="H130" s="5">
        <f t="shared" si="1"/>
        <v>0</v>
      </c>
      <c r="I130" s="4"/>
      <c r="J130" s="4"/>
      <c r="K130" s="11"/>
    </row>
    <row r="131" spans="3:11" x14ac:dyDescent="0.45">
      <c r="C131" s="12">
        <v>109</v>
      </c>
      <c r="D131" s="6"/>
      <c r="E131" s="4"/>
      <c r="F131" s="5"/>
      <c r="G131" s="5"/>
      <c r="H131" s="5">
        <f t="shared" si="1"/>
        <v>0</v>
      </c>
      <c r="I131" s="4"/>
      <c r="J131" s="4"/>
      <c r="K131" s="11"/>
    </row>
    <row r="132" spans="3:11" x14ac:dyDescent="0.45">
      <c r="C132" s="12">
        <v>110</v>
      </c>
      <c r="D132" s="6"/>
      <c r="E132" s="4"/>
      <c r="F132" s="5"/>
      <c r="G132" s="5"/>
      <c r="H132" s="5">
        <f t="shared" si="1"/>
        <v>0</v>
      </c>
      <c r="I132" s="4"/>
      <c r="J132" s="4"/>
      <c r="K132" s="11"/>
    </row>
    <row r="133" spans="3:11" x14ac:dyDescent="0.45">
      <c r="C133" s="12">
        <v>111</v>
      </c>
      <c r="D133" s="6"/>
      <c r="E133" s="4"/>
      <c r="F133" s="5"/>
      <c r="G133" s="5"/>
      <c r="H133" s="5">
        <f t="shared" si="1"/>
        <v>0</v>
      </c>
      <c r="I133" s="4"/>
      <c r="J133" s="4"/>
      <c r="K133" s="11"/>
    </row>
    <row r="134" spans="3:11" x14ac:dyDescent="0.45">
      <c r="C134" s="12">
        <v>112</v>
      </c>
      <c r="D134" s="6"/>
      <c r="E134" s="4"/>
      <c r="F134" s="5"/>
      <c r="G134" s="5"/>
      <c r="H134" s="5">
        <f t="shared" si="1"/>
        <v>0</v>
      </c>
      <c r="I134" s="4"/>
      <c r="J134" s="4"/>
      <c r="K134" s="11"/>
    </row>
    <row r="135" spans="3:11" x14ac:dyDescent="0.45">
      <c r="C135" s="12">
        <v>113</v>
      </c>
      <c r="D135" s="6"/>
      <c r="E135" s="4"/>
      <c r="F135" s="5"/>
      <c r="G135" s="5"/>
      <c r="H135" s="5">
        <f t="shared" si="1"/>
        <v>0</v>
      </c>
      <c r="I135" s="4"/>
      <c r="J135" s="4"/>
      <c r="K135" s="11"/>
    </row>
    <row r="136" spans="3:11" x14ac:dyDescent="0.45">
      <c r="C136" s="12">
        <v>114</v>
      </c>
      <c r="D136" s="6"/>
      <c r="E136" s="4"/>
      <c r="F136" s="5"/>
      <c r="G136" s="5"/>
      <c r="H136" s="5">
        <f t="shared" si="1"/>
        <v>0</v>
      </c>
      <c r="I136" s="4"/>
      <c r="J136" s="4"/>
      <c r="K136" s="11"/>
    </row>
    <row r="137" spans="3:11" x14ac:dyDescent="0.45">
      <c r="C137" s="12">
        <v>115</v>
      </c>
      <c r="D137" s="6"/>
      <c r="E137" s="4"/>
      <c r="F137" s="5"/>
      <c r="G137" s="5"/>
      <c r="H137" s="5">
        <f t="shared" si="1"/>
        <v>0</v>
      </c>
      <c r="I137" s="4"/>
      <c r="J137" s="4"/>
      <c r="K137" s="11"/>
    </row>
    <row r="138" spans="3:11" x14ac:dyDescent="0.45">
      <c r="C138" s="12">
        <v>116</v>
      </c>
      <c r="D138" s="6"/>
      <c r="E138" s="4"/>
      <c r="F138" s="5"/>
      <c r="G138" s="5"/>
      <c r="H138" s="5">
        <f t="shared" si="1"/>
        <v>0</v>
      </c>
      <c r="I138" s="4"/>
      <c r="J138" s="4"/>
      <c r="K138" s="11"/>
    </row>
    <row r="139" spans="3:11" x14ac:dyDescent="0.45">
      <c r="C139" s="12">
        <v>117</v>
      </c>
      <c r="D139" s="6"/>
      <c r="E139" s="4"/>
      <c r="F139" s="5"/>
      <c r="G139" s="5"/>
      <c r="H139" s="5">
        <f t="shared" si="1"/>
        <v>0</v>
      </c>
      <c r="I139" s="4"/>
      <c r="J139" s="4"/>
      <c r="K139" s="11"/>
    </row>
    <row r="140" spans="3:11" x14ac:dyDescent="0.45">
      <c r="C140" s="12">
        <v>118</v>
      </c>
      <c r="D140" s="6"/>
      <c r="E140" s="4"/>
      <c r="F140" s="5"/>
      <c r="G140" s="5"/>
      <c r="H140" s="5">
        <f t="shared" si="1"/>
        <v>0</v>
      </c>
      <c r="I140" s="4"/>
      <c r="J140" s="4"/>
      <c r="K140" s="11"/>
    </row>
    <row r="141" spans="3:11" x14ac:dyDescent="0.45">
      <c r="C141" s="12">
        <v>119</v>
      </c>
      <c r="D141" s="6"/>
      <c r="E141" s="4"/>
      <c r="F141" s="5"/>
      <c r="G141" s="5"/>
      <c r="H141" s="5">
        <f t="shared" si="1"/>
        <v>0</v>
      </c>
      <c r="I141" s="4"/>
      <c r="J141" s="4"/>
      <c r="K141" s="11"/>
    </row>
    <row r="142" spans="3:11" x14ac:dyDescent="0.45">
      <c r="C142" s="12">
        <v>120</v>
      </c>
      <c r="D142" s="6"/>
      <c r="E142" s="4"/>
      <c r="F142" s="5"/>
      <c r="G142" s="5"/>
      <c r="H142" s="5">
        <f t="shared" si="1"/>
        <v>0</v>
      </c>
      <c r="I142" s="4"/>
      <c r="J142" s="4"/>
      <c r="K142" s="11"/>
    </row>
    <row r="143" spans="3:11" x14ac:dyDescent="0.45">
      <c r="C143" s="12">
        <v>121</v>
      </c>
      <c r="D143" s="6"/>
      <c r="E143" s="4"/>
      <c r="F143" s="5"/>
      <c r="G143" s="5"/>
      <c r="H143" s="5">
        <f t="shared" si="1"/>
        <v>0</v>
      </c>
      <c r="I143" s="4"/>
      <c r="J143" s="4"/>
      <c r="K143" s="11"/>
    </row>
    <row r="144" spans="3:11" x14ac:dyDescent="0.45">
      <c r="C144" s="12">
        <v>122</v>
      </c>
      <c r="D144" s="6"/>
      <c r="E144" s="4"/>
      <c r="F144" s="5"/>
      <c r="G144" s="5"/>
      <c r="H144" s="5">
        <f t="shared" si="1"/>
        <v>0</v>
      </c>
      <c r="I144" s="4"/>
      <c r="J144" s="4"/>
      <c r="K144" s="11"/>
    </row>
    <row r="145" spans="3:11" x14ac:dyDescent="0.45">
      <c r="C145" s="12">
        <v>123</v>
      </c>
      <c r="D145" s="6"/>
      <c r="E145" s="4"/>
      <c r="F145" s="5"/>
      <c r="G145" s="5"/>
      <c r="H145" s="5">
        <f t="shared" si="1"/>
        <v>0</v>
      </c>
      <c r="I145" s="4"/>
      <c r="J145" s="4"/>
      <c r="K145" s="11"/>
    </row>
    <row r="146" spans="3:11" x14ac:dyDescent="0.45">
      <c r="C146" s="12">
        <v>124</v>
      </c>
      <c r="D146" s="6"/>
      <c r="E146" s="4"/>
      <c r="F146" s="5"/>
      <c r="G146" s="5"/>
      <c r="H146" s="5">
        <f t="shared" si="1"/>
        <v>0</v>
      </c>
      <c r="I146" s="4"/>
      <c r="J146" s="4"/>
      <c r="K146" s="11"/>
    </row>
    <row r="147" spans="3:11" x14ac:dyDescent="0.45">
      <c r="C147" s="12">
        <v>125</v>
      </c>
      <c r="D147" s="6"/>
      <c r="E147" s="4"/>
      <c r="F147" s="5"/>
      <c r="G147" s="5"/>
      <c r="H147" s="5">
        <f t="shared" si="1"/>
        <v>0</v>
      </c>
      <c r="I147" s="4"/>
      <c r="J147" s="4"/>
      <c r="K147" s="11"/>
    </row>
    <row r="148" spans="3:11" x14ac:dyDescent="0.45">
      <c r="C148" s="12">
        <v>126</v>
      </c>
      <c r="D148" s="6"/>
      <c r="E148" s="4"/>
      <c r="F148" s="5"/>
      <c r="G148" s="5"/>
      <c r="H148" s="5">
        <f t="shared" si="1"/>
        <v>0</v>
      </c>
      <c r="I148" s="4"/>
      <c r="J148" s="4"/>
      <c r="K148" s="11"/>
    </row>
    <row r="149" spans="3:11" x14ac:dyDescent="0.45">
      <c r="C149" s="12">
        <v>127</v>
      </c>
      <c r="D149" s="6"/>
      <c r="E149" s="4"/>
      <c r="F149" s="5"/>
      <c r="G149" s="5"/>
      <c r="H149" s="5">
        <f t="shared" si="1"/>
        <v>0</v>
      </c>
      <c r="I149" s="4"/>
      <c r="J149" s="4"/>
      <c r="K149" s="11"/>
    </row>
    <row r="150" spans="3:11" x14ac:dyDescent="0.45">
      <c r="C150" s="12">
        <v>128</v>
      </c>
      <c r="D150" s="6"/>
      <c r="E150" s="4"/>
      <c r="F150" s="5"/>
      <c r="G150" s="5"/>
      <c r="H150" s="5">
        <f t="shared" si="1"/>
        <v>0</v>
      </c>
      <c r="I150" s="4"/>
      <c r="J150" s="4"/>
      <c r="K150" s="11"/>
    </row>
    <row r="151" spans="3:11" x14ac:dyDescent="0.45">
      <c r="C151" s="12">
        <v>129</v>
      </c>
      <c r="D151" s="6"/>
      <c r="E151" s="4"/>
      <c r="F151" s="5"/>
      <c r="G151" s="5"/>
      <c r="H151" s="5">
        <f>H150+G151-F151</f>
        <v>0</v>
      </c>
      <c r="I151" s="4"/>
      <c r="J151" s="4"/>
      <c r="K151" s="11"/>
    </row>
    <row r="152" spans="3:11" ht="17.5" thickBot="1" x14ac:dyDescent="0.5">
      <c r="C152" s="13">
        <v>130</v>
      </c>
      <c r="D152" s="14"/>
      <c r="E152" s="15"/>
      <c r="F152" s="16"/>
      <c r="G152" s="16"/>
      <c r="H152" s="16">
        <f>H151+G152-F152</f>
        <v>0</v>
      </c>
      <c r="I152" s="15"/>
      <c r="J152" s="15"/>
      <c r="K152" s="17"/>
    </row>
  </sheetData>
  <mergeCells count="10">
    <mergeCell ref="C2:K3"/>
    <mergeCell ref="H17:I17"/>
    <mergeCell ref="H18:I18"/>
    <mergeCell ref="C4:K15"/>
    <mergeCell ref="H19:I19"/>
    <mergeCell ref="H20:I20"/>
    <mergeCell ref="J17:K17"/>
    <mergeCell ref="J18:K18"/>
    <mergeCell ref="J19:K19"/>
    <mergeCell ref="J20:K20"/>
  </mergeCells>
  <phoneticPr fontId="3" type="noConversion"/>
  <dataValidations count="1">
    <dataValidation type="list" allowBlank="1" showInputMessage="1" showErrorMessage="1" sqref="I23:I152" xr:uid="{3F635DDC-692B-4C2B-BB57-DC89D499172C}">
      <formula1>$AO$6:$AO$7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81858-994A-47DA-B164-432DB73B2D97}">
  <dimension ref="C1:AO27"/>
  <sheetViews>
    <sheetView zoomScale="70" zoomScaleNormal="70" workbookViewId="0">
      <selection activeCell="F32" sqref="F32"/>
    </sheetView>
  </sheetViews>
  <sheetFormatPr defaultColWidth="8.58203125" defaultRowHeight="17" x14ac:dyDescent="0.45"/>
  <cols>
    <col min="1" max="1" width="13.58203125" style="1" customWidth="1"/>
    <col min="2" max="2" width="8.58203125" style="1" customWidth="1"/>
    <col min="3" max="3" width="8.9140625" style="1" bestFit="1" customWidth="1"/>
    <col min="4" max="4" width="23.08203125" style="1" bestFit="1" customWidth="1"/>
    <col min="5" max="5" width="33.08203125" style="1" customWidth="1"/>
    <col min="6" max="8" width="24.08203125" style="1" customWidth="1"/>
    <col min="9" max="9" width="16.4140625" style="1" bestFit="1" customWidth="1"/>
    <col min="10" max="10" width="9.9140625" style="1" customWidth="1"/>
    <col min="11" max="11" width="11.58203125" style="1" bestFit="1" customWidth="1"/>
    <col min="12" max="12" width="8.58203125" style="1" customWidth="1"/>
    <col min="13" max="16384" width="8.58203125" style="1"/>
  </cols>
  <sheetData>
    <row r="1" spans="3:41" customFormat="1" ht="17.5" thickBot="1" x14ac:dyDescent="0.5"/>
    <row r="2" spans="3:41" customFormat="1" ht="17.149999999999999" customHeight="1" x14ac:dyDescent="0.45">
      <c r="C2" s="54" t="s">
        <v>0</v>
      </c>
      <c r="D2" s="55"/>
      <c r="E2" s="55"/>
      <c r="F2" s="55"/>
      <c r="G2" s="55"/>
      <c r="H2" s="55"/>
      <c r="I2" s="55"/>
      <c r="J2" s="55"/>
      <c r="K2" s="56"/>
    </row>
    <row r="3" spans="3:41" customFormat="1" ht="17.399999999999999" customHeight="1" thickBot="1" x14ac:dyDescent="0.5">
      <c r="C3" s="57"/>
      <c r="D3" s="58"/>
      <c r="E3" s="58"/>
      <c r="F3" s="58"/>
      <c r="G3" s="58"/>
      <c r="H3" s="58"/>
      <c r="I3" s="58"/>
      <c r="J3" s="58"/>
      <c r="K3" s="59"/>
    </row>
    <row r="4" spans="3:41" customFormat="1" ht="17.399999999999999" customHeight="1" x14ac:dyDescent="0.45">
      <c r="C4" s="63" t="s">
        <v>40</v>
      </c>
      <c r="D4" s="64"/>
      <c r="E4" s="64"/>
      <c r="F4" s="64"/>
      <c r="G4" s="64"/>
      <c r="H4" s="64"/>
      <c r="I4" s="64"/>
      <c r="J4" s="64"/>
      <c r="K4" s="65"/>
    </row>
    <row r="5" spans="3:41" customFormat="1" ht="17.399999999999999" customHeight="1" x14ac:dyDescent="0.45">
      <c r="C5" s="66"/>
      <c r="D5" s="67"/>
      <c r="E5" s="67"/>
      <c r="F5" s="67"/>
      <c r="G5" s="67"/>
      <c r="H5" s="67"/>
      <c r="I5" s="67"/>
      <c r="J5" s="67"/>
      <c r="K5" s="68"/>
    </row>
    <row r="6" spans="3:41" customFormat="1" ht="17.399999999999999" customHeight="1" x14ac:dyDescent="0.45">
      <c r="C6" s="66"/>
      <c r="D6" s="67"/>
      <c r="E6" s="67"/>
      <c r="F6" s="67"/>
      <c r="G6" s="67"/>
      <c r="H6" s="67"/>
      <c r="I6" s="67"/>
      <c r="J6" s="67"/>
      <c r="K6" s="68"/>
      <c r="AO6" t="s">
        <v>12</v>
      </c>
    </row>
    <row r="7" spans="3:41" customFormat="1" ht="17.399999999999999" customHeight="1" x14ac:dyDescent="0.45">
      <c r="C7" s="66"/>
      <c r="D7" s="67"/>
      <c r="E7" s="67"/>
      <c r="F7" s="67"/>
      <c r="G7" s="67"/>
      <c r="H7" s="67"/>
      <c r="I7" s="67"/>
      <c r="J7" s="67"/>
      <c r="K7" s="68"/>
      <c r="AO7" t="s">
        <v>13</v>
      </c>
    </row>
    <row r="8" spans="3:41" customFormat="1" ht="17.399999999999999" customHeight="1" x14ac:dyDescent="0.45">
      <c r="C8" s="66"/>
      <c r="D8" s="67"/>
      <c r="E8" s="67"/>
      <c r="F8" s="67"/>
      <c r="G8" s="67"/>
      <c r="H8" s="67"/>
      <c r="I8" s="67"/>
      <c r="J8" s="67"/>
      <c r="K8" s="68"/>
    </row>
    <row r="9" spans="3:41" customFormat="1" ht="17.399999999999999" customHeight="1" x14ac:dyDescent="0.45">
      <c r="C9" s="66"/>
      <c r="D9" s="67"/>
      <c r="E9" s="67"/>
      <c r="F9" s="67"/>
      <c r="G9" s="67"/>
      <c r="H9" s="67"/>
      <c r="I9" s="67"/>
      <c r="J9" s="67"/>
      <c r="K9" s="68"/>
    </row>
    <row r="10" spans="3:41" customFormat="1" ht="17.149999999999999" customHeight="1" x14ac:dyDescent="0.45">
      <c r="C10" s="66"/>
      <c r="D10" s="67"/>
      <c r="E10" s="67"/>
      <c r="F10" s="67"/>
      <c r="G10" s="67"/>
      <c r="H10" s="67"/>
      <c r="I10" s="67"/>
      <c r="J10" s="67"/>
      <c r="K10" s="68"/>
    </row>
    <row r="11" spans="3:41" customFormat="1" ht="16.5" customHeight="1" x14ac:dyDescent="0.45">
      <c r="C11" s="66"/>
      <c r="D11" s="67"/>
      <c r="E11" s="67"/>
      <c r="F11" s="67"/>
      <c r="G11" s="67"/>
      <c r="H11" s="67"/>
      <c r="I11" s="67"/>
      <c r="J11" s="67"/>
      <c r="K11" s="68"/>
    </row>
    <row r="12" spans="3:41" customFormat="1" ht="16.5" customHeight="1" x14ac:dyDescent="0.45">
      <c r="C12" s="66"/>
      <c r="D12" s="67"/>
      <c r="E12" s="67"/>
      <c r="F12" s="67"/>
      <c r="G12" s="67"/>
      <c r="H12" s="67"/>
      <c r="I12" s="67"/>
      <c r="J12" s="67"/>
      <c r="K12" s="68"/>
    </row>
    <row r="13" spans="3:41" customFormat="1" ht="16.5" customHeight="1" x14ac:dyDescent="0.45">
      <c r="C13" s="66"/>
      <c r="D13" s="67"/>
      <c r="E13" s="67"/>
      <c r="F13" s="67"/>
      <c r="G13" s="67"/>
      <c r="H13" s="67"/>
      <c r="I13" s="67"/>
      <c r="J13" s="67"/>
      <c r="K13" s="68"/>
    </row>
    <row r="14" spans="3:41" customFormat="1" ht="16.5" customHeight="1" x14ac:dyDescent="0.45">
      <c r="C14" s="66"/>
      <c r="D14" s="67"/>
      <c r="E14" s="67"/>
      <c r="F14" s="67"/>
      <c r="G14" s="67"/>
      <c r="H14" s="67"/>
      <c r="I14" s="67"/>
      <c r="J14" s="67"/>
      <c r="K14" s="68"/>
    </row>
    <row r="15" spans="3:41" customFormat="1" ht="17.25" customHeight="1" thickBot="1" x14ac:dyDescent="0.5">
      <c r="C15" s="69"/>
      <c r="D15" s="70"/>
      <c r="E15" s="70"/>
      <c r="F15" s="70"/>
      <c r="G15" s="70"/>
      <c r="H15" s="70"/>
      <c r="I15" s="70"/>
      <c r="J15" s="70"/>
      <c r="K15" s="71"/>
    </row>
    <row r="16" spans="3:41" customFormat="1" ht="17.5" thickBot="1" x14ac:dyDescent="0.5">
      <c r="C16" s="2"/>
      <c r="D16" s="3"/>
      <c r="E16" s="3"/>
      <c r="F16" s="3"/>
      <c r="G16" s="3"/>
      <c r="H16" s="3"/>
      <c r="I16" s="3"/>
      <c r="J16" s="3"/>
      <c r="K16" s="3"/>
    </row>
    <row r="17" spans="3:11" customFormat="1" ht="27.65" customHeight="1" x14ac:dyDescent="0.45">
      <c r="C17" s="2"/>
      <c r="D17" s="3"/>
      <c r="E17" s="3"/>
      <c r="F17" s="3"/>
      <c r="G17" s="3"/>
      <c r="H17" s="80" t="s">
        <v>8</v>
      </c>
      <c r="I17" s="81"/>
      <c r="J17" s="82" t="s">
        <v>27</v>
      </c>
      <c r="K17" s="83"/>
    </row>
    <row r="18" spans="3:11" customFormat="1" ht="27.65" customHeight="1" x14ac:dyDescent="0.45">
      <c r="C18" s="2"/>
      <c r="D18" s="3"/>
      <c r="E18" s="3"/>
      <c r="F18" s="3"/>
      <c r="G18" s="3"/>
      <c r="H18" s="72" t="s">
        <v>38</v>
      </c>
      <c r="I18" s="73"/>
      <c r="J18" s="74">
        <f>SUM(F23:F27)</f>
        <v>330000</v>
      </c>
      <c r="K18" s="75"/>
    </row>
    <row r="19" spans="3:11" customFormat="1" ht="27.65" customHeight="1" x14ac:dyDescent="0.45">
      <c r="C19" s="2"/>
      <c r="D19" s="3"/>
      <c r="E19" s="3"/>
      <c r="F19" s="3"/>
      <c r="G19" s="3"/>
      <c r="H19" s="72" t="s">
        <v>39</v>
      </c>
      <c r="I19" s="73"/>
      <c r="J19" s="74">
        <f>SUM(G23:G27)</f>
        <v>2100000</v>
      </c>
      <c r="K19" s="75"/>
    </row>
    <row r="20" spans="3:11" customFormat="1" ht="27.65" customHeight="1" thickBot="1" x14ac:dyDescent="0.5">
      <c r="C20" s="2"/>
      <c r="D20" s="3"/>
      <c r="E20" s="3"/>
      <c r="F20" s="3"/>
      <c r="G20" s="3"/>
      <c r="H20" s="76" t="s">
        <v>5</v>
      </c>
      <c r="I20" s="77"/>
      <c r="J20" s="78">
        <f>J19-J18</f>
        <v>1770000</v>
      </c>
      <c r="K20" s="79"/>
    </row>
    <row r="21" spans="3:11" customFormat="1" ht="17.5" thickBot="1" x14ac:dyDescent="0.5"/>
    <row r="22" spans="3:11" ht="17.5" thickBot="1" x14ac:dyDescent="0.5">
      <c r="C22" s="25" t="s">
        <v>1</v>
      </c>
      <c r="D22" s="25" t="s">
        <v>2</v>
      </c>
      <c r="E22" s="25" t="s">
        <v>21</v>
      </c>
      <c r="F22" s="25" t="s">
        <v>3</v>
      </c>
      <c r="G22" s="25" t="s">
        <v>4</v>
      </c>
      <c r="H22" s="25" t="s">
        <v>5</v>
      </c>
      <c r="I22" s="25" t="s">
        <v>9</v>
      </c>
      <c r="J22" s="25" t="s">
        <v>6</v>
      </c>
      <c r="K22" s="25" t="s">
        <v>7</v>
      </c>
    </row>
    <row r="23" spans="3:11" x14ac:dyDescent="0.45">
      <c r="C23" s="18">
        <v>1</v>
      </c>
      <c r="D23" s="19">
        <v>45659</v>
      </c>
      <c r="E23" s="20" t="s">
        <v>28</v>
      </c>
      <c r="F23" s="21"/>
      <c r="G23" s="21">
        <v>2000000</v>
      </c>
      <c r="H23" s="21">
        <f>G23-F23</f>
        <v>2000000</v>
      </c>
      <c r="I23" s="20" t="s">
        <v>11</v>
      </c>
      <c r="J23" s="20"/>
      <c r="K23" s="22"/>
    </row>
    <row r="24" spans="3:11" x14ac:dyDescent="0.45">
      <c r="C24" s="12">
        <v>2</v>
      </c>
      <c r="D24" s="6">
        <v>45660</v>
      </c>
      <c r="E24" s="4" t="s">
        <v>29</v>
      </c>
      <c r="F24" s="5">
        <v>200000</v>
      </c>
      <c r="G24" s="5"/>
      <c r="H24" s="5">
        <f>H23+G24-F24</f>
        <v>1800000</v>
      </c>
      <c r="I24" s="4" t="s">
        <v>11</v>
      </c>
      <c r="J24" s="4">
        <v>10</v>
      </c>
      <c r="K24" s="11"/>
    </row>
    <row r="25" spans="3:11" x14ac:dyDescent="0.45">
      <c r="C25" s="12">
        <v>3</v>
      </c>
      <c r="D25" s="6">
        <v>45693</v>
      </c>
      <c r="E25" s="4" t="s">
        <v>30</v>
      </c>
      <c r="F25" s="5">
        <v>100000</v>
      </c>
      <c r="G25" s="5"/>
      <c r="H25" s="5">
        <f t="shared" ref="H25:H27" si="0">H24+G25-F25</f>
        <v>1700000</v>
      </c>
      <c r="I25" s="4" t="s">
        <v>11</v>
      </c>
      <c r="J25" s="4"/>
      <c r="K25" s="11" t="s">
        <v>31</v>
      </c>
    </row>
    <row r="26" spans="3:11" x14ac:dyDescent="0.45">
      <c r="C26" s="12">
        <v>4</v>
      </c>
      <c r="D26" s="6">
        <v>45721</v>
      </c>
      <c r="E26" s="4" t="s">
        <v>32</v>
      </c>
      <c r="F26" s="5">
        <v>30000</v>
      </c>
      <c r="G26" s="5"/>
      <c r="H26" s="5">
        <f>H25+G26-F26</f>
        <v>1670000</v>
      </c>
      <c r="I26" s="4" t="s">
        <v>11</v>
      </c>
      <c r="J26" s="4"/>
      <c r="K26" s="11" t="s">
        <v>33</v>
      </c>
    </row>
    <row r="27" spans="3:11" ht="17.5" thickBot="1" x14ac:dyDescent="0.5">
      <c r="C27" s="13">
        <v>5</v>
      </c>
      <c r="D27" s="14">
        <v>45803</v>
      </c>
      <c r="E27" s="15" t="s">
        <v>34</v>
      </c>
      <c r="F27" s="16"/>
      <c r="G27" s="16">
        <v>100000</v>
      </c>
      <c r="H27" s="16">
        <f t="shared" si="0"/>
        <v>1770000</v>
      </c>
      <c r="I27" s="15" t="s">
        <v>11</v>
      </c>
      <c r="J27" s="15"/>
      <c r="K27" s="17"/>
    </row>
  </sheetData>
  <mergeCells count="10">
    <mergeCell ref="H19:I19"/>
    <mergeCell ref="J19:K19"/>
    <mergeCell ref="H20:I20"/>
    <mergeCell ref="J20:K20"/>
    <mergeCell ref="C2:K3"/>
    <mergeCell ref="C4:K15"/>
    <mergeCell ref="H17:I17"/>
    <mergeCell ref="J17:K17"/>
    <mergeCell ref="H18:I18"/>
    <mergeCell ref="J18:K18"/>
  </mergeCells>
  <phoneticPr fontId="3" type="noConversion"/>
  <dataValidations count="1">
    <dataValidation type="list" allowBlank="1" showInputMessage="1" showErrorMessage="1" sqref="I23:I27" xr:uid="{9F37CB41-1D67-4D92-BF38-88628B529059}">
      <formula1>$AO$6:$AO$7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1FA4-F6C2-4BB1-84FA-FF713B184AA8}">
  <dimension ref="D4:G77"/>
  <sheetViews>
    <sheetView zoomScale="55" zoomScaleNormal="55" workbookViewId="0">
      <selection activeCell="D10" sqref="D10"/>
    </sheetView>
  </sheetViews>
  <sheetFormatPr defaultColWidth="8.9140625" defaultRowHeight="17" x14ac:dyDescent="0.45"/>
  <cols>
    <col min="4" max="4" width="37.4140625" customWidth="1"/>
    <col min="5" max="5" width="15.58203125" customWidth="1"/>
    <col min="6" max="6" width="37.4140625" customWidth="1"/>
    <col min="7" max="7" width="15.58203125" customWidth="1"/>
  </cols>
  <sheetData>
    <row r="4" spans="4:7" ht="17.5" thickBot="1" x14ac:dyDescent="0.5"/>
    <row r="5" spans="4:7" ht="17.5" thickBot="1" x14ac:dyDescent="0.5">
      <c r="D5" s="84" t="s">
        <v>16</v>
      </c>
      <c r="E5" s="84"/>
      <c r="F5" s="84"/>
      <c r="G5" s="84"/>
    </row>
    <row r="6" spans="4:7" ht="17.5" thickBot="1" x14ac:dyDescent="0.5">
      <c r="D6" s="84"/>
      <c r="E6" s="84"/>
      <c r="F6" s="84"/>
      <c r="G6" s="84"/>
    </row>
    <row r="7" spans="4:7" ht="17.5" thickBot="1" x14ac:dyDescent="0.5">
      <c r="D7" s="85" t="s">
        <v>4</v>
      </c>
      <c r="E7" s="85"/>
      <c r="F7" s="86" t="s">
        <v>3</v>
      </c>
      <c r="G7" s="86"/>
    </row>
    <row r="8" spans="4:7" ht="17.5" thickBot="1" x14ac:dyDescent="0.5">
      <c r="D8" s="85"/>
      <c r="E8" s="85"/>
      <c r="F8" s="86"/>
      <c r="G8" s="86"/>
    </row>
    <row r="9" spans="4:7" ht="27.65" customHeight="1" thickBot="1" x14ac:dyDescent="0.5">
      <c r="D9" s="29" t="str" cm="1">
        <f t="array" ref="D9">IFERROR(INDEX('회계장부(결산)'!E$22:E$1000, SMALL(IF('회계장부(결산)'!G$22:G$1000&lt;&gt;"", ROW('회계장부(결산)'!G$22:G$1000)-21, ""), ROW(A1))), "")</f>
        <v>활동명 + 세부 항목</v>
      </c>
      <c r="E9" s="29" t="str" cm="1">
        <f t="array" ref="E9">IFERROR(INDEX('회계장부(결산)'!G$22:G$1000, SMALL(IF('회계장부(결산)'!G$22:G$1000&lt;&gt;"", ROW('회계장부(결산)'!G$22:G$1000)-21, ""), ROW(A1))), "")</f>
        <v>수입액</v>
      </c>
      <c r="F9" s="29" t="str" cm="1">
        <f t="array" ref="F9">IFERROR(INDEX('회계장부(결산)'!E$22:E$1000, SMALL(IF('회계장부(결산)'!F$22:F$1000&lt;&gt;"", ROW('회계장부(결산)'!F$22:F$1000)-21, ""), ROW(A1))), "")</f>
        <v>활동명 + 세부 항목</v>
      </c>
      <c r="G9" s="29" t="str" cm="1">
        <f t="array" ref="G9">IFERROR(INDEX('회계장부(결산)'!F$22:F$1000, SMALL(IF('회계장부(결산)'!F$22:F$1000&lt;&gt;"", ROW('회계장부(결산)'!F$22:F$1000)-21, ""), ROW(A1))), "")</f>
        <v>지출액</v>
      </c>
    </row>
    <row r="10" spans="4:7" ht="17.5" x14ac:dyDescent="0.45">
      <c r="D10" s="26" t="str" cm="1">
        <f t="array" ref="D10">IFERROR(INDEX('회계장부(결산)'!E$22:E$1000, SMALL(IF('회계장부(결산)'!G$22:G$1000&lt;&gt;"", ROW('회계장부(결산)'!G$22:G$1000)-21, ""), ROW(A2))), "")</f>
        <v/>
      </c>
      <c r="E10" s="23" t="str" cm="1">
        <f t="array" ref="E10">IFERROR(INDEX('회계장부(결산)'!G$22:G$1000, SMALL(IF('회계장부(결산)'!G$22:G$1000&lt;&gt;"", ROW('회계장부(결산)'!G$22:G$1000)-21, ""), ROW(A2))), "")</f>
        <v/>
      </c>
      <c r="F10" s="27" t="str" cm="1">
        <f t="array" ref="F10">IFERROR(INDEX('회계장부(결산)'!E$22:E$1000, SMALL(IF('회계장부(결산)'!F$22:F$1000&lt;&gt;"", ROW('회계장부(결산)'!F$22:F$1000)-21, ""), ROW(A2))), "")</f>
        <v/>
      </c>
      <c r="G10" s="28" t="str" cm="1">
        <f t="array" ref="G10">IFERROR(INDEX('회계장부(결산)'!F$22:F$1000, SMALL(IF('회계장부(결산)'!F$22:F$1000&lt;&gt;"", ROW('회계장부(결산)'!F$22:F$1000)-21, ""), ROW(A2))), "")</f>
        <v/>
      </c>
    </row>
    <row r="11" spans="4:7" ht="17.5" x14ac:dyDescent="0.45">
      <c r="D11" s="7" t="str" cm="1">
        <f t="array" ref="D11">IFERROR(INDEX('회계장부(결산)'!E$22:E$1000, SMALL(IF('회계장부(결산)'!G$22:G$1000&lt;&gt;"", ROW('회계장부(결산)'!G$22:G$1000)-21, ""), ROW(A3))), "")</f>
        <v/>
      </c>
      <c r="E11" s="9" t="str" cm="1">
        <f t="array" ref="E11">IFERROR(INDEX('회계장부(결산)'!G$22:G$1000, SMALL(IF('회계장부(결산)'!G$22:G$1000&lt;&gt;"", ROW('회계장부(결산)'!G$22:G$1000)-21, ""), ROW(A3))), "")</f>
        <v/>
      </c>
      <c r="F11" s="8" t="str" cm="1">
        <f t="array" ref="F11">IFERROR(INDEX('회계장부(결산)'!E$22:E$1000, SMALL(IF('회계장부(결산)'!F$22:F$1000&lt;&gt;"", ROW('회계장부(결산)'!F$22:F$1000)-21, ""), ROW(A3))), "")</f>
        <v/>
      </c>
      <c r="G11" s="10" t="str" cm="1">
        <f t="array" ref="G11">IFERROR(INDEX('회계장부(결산)'!F$22:F$1000, SMALL(IF('회계장부(결산)'!F$22:F$1000&lt;&gt;"", ROW('회계장부(결산)'!F$22:F$1000)-21, ""), ROW(A3))), "")</f>
        <v/>
      </c>
    </row>
    <row r="12" spans="4:7" ht="17.5" x14ac:dyDescent="0.45">
      <c r="D12" s="7" t="str" cm="1">
        <f t="array" ref="D12">IFERROR(INDEX('회계장부(결산)'!E$22:E$1000, SMALL(IF('회계장부(결산)'!G$22:G$1000&lt;&gt;"", ROW('회계장부(결산)'!G$22:G$1000)-21, ""), ROW(A4))), "")</f>
        <v/>
      </c>
      <c r="E12" s="9" t="str" cm="1">
        <f t="array" ref="E12">IFERROR(INDEX('회계장부(결산)'!G$22:G$1000, SMALL(IF('회계장부(결산)'!G$22:G$1000&lt;&gt;"", ROW('회계장부(결산)'!G$22:G$1000)-21, ""), ROW(A4))), "")</f>
        <v/>
      </c>
      <c r="F12" s="8" t="str" cm="1">
        <f t="array" ref="F12">IFERROR(INDEX('회계장부(결산)'!E$22:E$1000, SMALL(IF('회계장부(결산)'!F$22:F$1000&lt;&gt;"", ROW('회계장부(결산)'!F$22:F$1000)-21, ""), ROW(A4))), "")</f>
        <v/>
      </c>
      <c r="G12" s="10" t="str" cm="1">
        <f t="array" ref="G12">IFERROR(INDEX('회계장부(결산)'!F$22:F$1000, SMALL(IF('회계장부(결산)'!F$22:F$1000&lt;&gt;"", ROW('회계장부(결산)'!F$22:F$1000)-21, ""), ROW(A4))), "")</f>
        <v/>
      </c>
    </row>
    <row r="13" spans="4:7" ht="17.5" x14ac:dyDescent="0.45">
      <c r="D13" s="7" t="str" cm="1">
        <f t="array" ref="D13">IFERROR(INDEX('회계장부(결산)'!E$22:E$1000, SMALL(IF('회계장부(결산)'!G$22:G$1000&lt;&gt;"", ROW('회계장부(결산)'!G$22:G$1000)-21, ""), ROW(A5))), "")</f>
        <v/>
      </c>
      <c r="E13" s="9" t="str" cm="1">
        <f t="array" ref="E13">IFERROR(INDEX('회계장부(결산)'!G$22:G$1000, SMALL(IF('회계장부(결산)'!G$22:G$1000&lt;&gt;"", ROW('회계장부(결산)'!G$22:G$1000)-21, ""), ROW(A5))), "")</f>
        <v/>
      </c>
      <c r="F13" s="8" t="str" cm="1">
        <f t="array" ref="F13">IFERROR(INDEX('회계장부(결산)'!E$22:E$1000, SMALL(IF('회계장부(결산)'!F$22:F$1000&lt;&gt;"", ROW('회계장부(결산)'!F$22:F$1000)-21, ""), ROW(A5))), "")</f>
        <v/>
      </c>
      <c r="G13" s="10" t="str" cm="1">
        <f t="array" ref="G13">IFERROR(INDEX('회계장부(결산)'!F$22:F$1000, SMALL(IF('회계장부(결산)'!F$22:F$1000&lt;&gt;"", ROW('회계장부(결산)'!F$22:F$1000)-21, ""), ROW(A5))), "")</f>
        <v/>
      </c>
    </row>
    <row r="14" spans="4:7" ht="17.5" x14ac:dyDescent="0.45">
      <c r="D14" s="7" t="str" cm="1">
        <f t="array" ref="D14">IFERROR(INDEX('회계장부(결산)'!E$22:E$1000, SMALL(IF('회계장부(결산)'!G$22:G$1000&lt;&gt;"", ROW('회계장부(결산)'!G$22:G$1000)-21, ""), ROW(A6))), "")</f>
        <v/>
      </c>
      <c r="E14" s="9" t="str" cm="1">
        <f t="array" ref="E14">IFERROR(INDEX('회계장부(결산)'!G$22:G$1000, SMALL(IF('회계장부(결산)'!G$22:G$1000&lt;&gt;"", ROW('회계장부(결산)'!G$22:G$1000)-21, ""), ROW(A6))), "")</f>
        <v/>
      </c>
      <c r="F14" s="8" t="str" cm="1">
        <f t="array" ref="F14">IFERROR(INDEX('회계장부(결산)'!E$22:E$1000, SMALL(IF('회계장부(결산)'!F$22:F$1000&lt;&gt;"", ROW('회계장부(결산)'!F$22:F$1000)-21, ""), ROW(A6))), "")</f>
        <v/>
      </c>
      <c r="G14" s="10" t="str" cm="1">
        <f t="array" ref="G14">IFERROR(INDEX('회계장부(결산)'!F$22:F$1000, SMALL(IF('회계장부(결산)'!F$22:F$1000&lt;&gt;"", ROW('회계장부(결산)'!F$22:F$1000)-21, ""), ROW(A6))), "")</f>
        <v/>
      </c>
    </row>
    <row r="15" spans="4:7" ht="17.5" x14ac:dyDescent="0.45">
      <c r="D15" s="7" t="str" cm="1">
        <f t="array" ref="D15">IFERROR(INDEX('회계장부(결산)'!E$22:E$1000, SMALL(IF('회계장부(결산)'!G$22:G$1000&lt;&gt;"", ROW('회계장부(결산)'!G$22:G$1000)-21, ""), ROW(A7))), "")</f>
        <v/>
      </c>
      <c r="E15" s="9" t="str" cm="1">
        <f t="array" ref="E15">IFERROR(INDEX('회계장부(결산)'!G$22:G$1000, SMALL(IF('회계장부(결산)'!G$22:G$1000&lt;&gt;"", ROW('회계장부(결산)'!G$22:G$1000)-21, ""), ROW(A7))), "")</f>
        <v/>
      </c>
      <c r="F15" s="8" t="str" cm="1">
        <f t="array" ref="F15">IFERROR(INDEX('회계장부(결산)'!E$22:E$1000, SMALL(IF('회계장부(결산)'!F$22:F$1000&lt;&gt;"", ROW('회계장부(결산)'!F$22:F$1000)-21, ""), ROW(A7))), "")</f>
        <v/>
      </c>
      <c r="G15" s="10" t="str" cm="1">
        <f t="array" ref="G15">IFERROR(INDEX('회계장부(결산)'!F$22:F$1000, SMALL(IF('회계장부(결산)'!F$22:F$1000&lt;&gt;"", ROW('회계장부(결산)'!F$22:F$1000)-21, ""), ROW(A7))), "")</f>
        <v/>
      </c>
    </row>
    <row r="16" spans="4:7" ht="17.5" x14ac:dyDescent="0.45">
      <c r="D16" s="7" t="str" cm="1">
        <f t="array" ref="D16">IFERROR(INDEX('회계장부(결산)'!E$22:E$1000, SMALL(IF('회계장부(결산)'!G$22:G$1000&lt;&gt;"", ROW('회계장부(결산)'!G$22:G$1000)-21, ""), ROW(A8))), "")</f>
        <v/>
      </c>
      <c r="E16" s="9" t="str" cm="1">
        <f t="array" ref="E16">IFERROR(INDEX('회계장부(결산)'!G$22:G$1000, SMALL(IF('회계장부(결산)'!G$22:G$1000&lt;&gt;"", ROW('회계장부(결산)'!G$22:G$1000)-21, ""), ROW(A8))), "")</f>
        <v/>
      </c>
      <c r="F16" s="8" t="str" cm="1">
        <f t="array" ref="F16">IFERROR(INDEX('회계장부(결산)'!E$22:E$1000, SMALL(IF('회계장부(결산)'!F$22:F$1000&lt;&gt;"", ROW('회계장부(결산)'!F$22:F$1000)-21, ""), ROW(A8))), "")</f>
        <v/>
      </c>
      <c r="G16" s="10" t="str" cm="1">
        <f t="array" ref="G16">IFERROR(INDEX('회계장부(결산)'!F$22:F$1000, SMALL(IF('회계장부(결산)'!F$22:F$1000&lt;&gt;"", ROW('회계장부(결산)'!F$22:F$1000)-21, ""), ROW(A8))), "")</f>
        <v/>
      </c>
    </row>
    <row r="17" spans="4:7" ht="17.5" x14ac:dyDescent="0.45">
      <c r="D17" s="7" t="str" cm="1">
        <f t="array" ref="D17">IFERROR(INDEX('회계장부(결산)'!E$22:E$1000, SMALL(IF('회계장부(결산)'!G$22:G$1000&lt;&gt;"", ROW('회계장부(결산)'!G$22:G$1000)-21, ""), ROW(A9))), "")</f>
        <v/>
      </c>
      <c r="E17" s="9" t="str" cm="1">
        <f t="array" ref="E17">IFERROR(INDEX('회계장부(결산)'!G$22:G$1000, SMALL(IF('회계장부(결산)'!G$22:G$1000&lt;&gt;"", ROW('회계장부(결산)'!G$22:G$1000)-21, ""), ROW(A9))), "")</f>
        <v/>
      </c>
      <c r="F17" s="8" t="str" cm="1">
        <f t="array" ref="F17">IFERROR(INDEX('회계장부(결산)'!E$22:E$1000, SMALL(IF('회계장부(결산)'!F$22:F$1000&lt;&gt;"", ROW('회계장부(결산)'!F$22:F$1000)-21, ""), ROW(A9))), "")</f>
        <v/>
      </c>
      <c r="G17" s="10" t="str" cm="1">
        <f t="array" ref="G17">IFERROR(INDEX('회계장부(결산)'!F$22:F$1000, SMALL(IF('회계장부(결산)'!F$22:F$1000&lt;&gt;"", ROW('회계장부(결산)'!F$22:F$1000)-21, ""), ROW(A9))), "")</f>
        <v/>
      </c>
    </row>
    <row r="18" spans="4:7" ht="17.5" x14ac:dyDescent="0.45">
      <c r="D18" s="7" t="str" cm="1">
        <f t="array" ref="D18">IFERROR(INDEX('회계장부(결산)'!E$22:E$1000, SMALL(IF('회계장부(결산)'!G$22:G$1000&lt;&gt;"", ROW('회계장부(결산)'!G$22:G$1000)-21, ""), ROW(A10))), "")</f>
        <v/>
      </c>
      <c r="E18" s="9" t="str" cm="1">
        <f t="array" ref="E18">IFERROR(INDEX('회계장부(결산)'!G$22:G$1000, SMALL(IF('회계장부(결산)'!G$22:G$1000&lt;&gt;"", ROW('회계장부(결산)'!G$22:G$1000)-21, ""), ROW(A10))), "")</f>
        <v/>
      </c>
      <c r="F18" s="8" t="str" cm="1">
        <f t="array" ref="F18">IFERROR(INDEX('회계장부(결산)'!E$22:E$1000, SMALL(IF('회계장부(결산)'!F$22:F$1000&lt;&gt;"", ROW('회계장부(결산)'!F$22:F$1000)-21, ""), ROW(A10))), "")</f>
        <v/>
      </c>
      <c r="G18" s="10" t="str" cm="1">
        <f t="array" ref="G18">IFERROR(INDEX('회계장부(결산)'!F$22:F$1000, SMALL(IF('회계장부(결산)'!F$22:F$1000&lt;&gt;"", ROW('회계장부(결산)'!F$22:F$1000)-21, ""), ROW(A10))), "")</f>
        <v/>
      </c>
    </row>
    <row r="19" spans="4:7" ht="17.5" x14ac:dyDescent="0.45">
      <c r="D19" s="7" t="str" cm="1">
        <f t="array" ref="D19">IFERROR(INDEX('회계장부(결산)'!E$22:E$1000, SMALL(IF('회계장부(결산)'!G$22:G$1000&lt;&gt;"", ROW('회계장부(결산)'!G$22:G$1000)-21, ""), ROW(A11))), "")</f>
        <v/>
      </c>
      <c r="E19" s="9" t="str" cm="1">
        <f t="array" ref="E19">IFERROR(INDEX('회계장부(결산)'!G$22:G$1000, SMALL(IF('회계장부(결산)'!G$22:G$1000&lt;&gt;"", ROW('회계장부(결산)'!G$22:G$1000)-21, ""), ROW(A11))), "")</f>
        <v/>
      </c>
      <c r="F19" s="8" t="str" cm="1">
        <f t="array" ref="F19">IFERROR(INDEX('회계장부(결산)'!E$22:E$1000, SMALL(IF('회계장부(결산)'!F$22:F$1000&lt;&gt;"", ROW('회계장부(결산)'!F$22:F$1000)-21, ""), ROW(A11))), "")</f>
        <v/>
      </c>
      <c r="G19" s="10" t="str" cm="1">
        <f t="array" ref="G19">IFERROR(INDEX('회계장부(결산)'!F$22:F$1000, SMALL(IF('회계장부(결산)'!F$22:F$1000&lt;&gt;"", ROW('회계장부(결산)'!F$22:F$1000)-21, ""), ROW(A11))), "")</f>
        <v/>
      </c>
    </row>
    <row r="20" spans="4:7" ht="17.5" x14ac:dyDescent="0.45">
      <c r="D20" s="7" t="str" cm="1">
        <f t="array" ref="D20">IFERROR(INDEX('회계장부(결산)'!E$22:E$1000, SMALL(IF('회계장부(결산)'!G$22:G$1000&lt;&gt;"", ROW('회계장부(결산)'!G$22:G$1000)-21, ""), ROW(A12))), "")</f>
        <v/>
      </c>
      <c r="E20" s="9" t="str" cm="1">
        <f t="array" ref="E20">IFERROR(INDEX('회계장부(결산)'!G$22:G$1000, SMALL(IF('회계장부(결산)'!G$22:G$1000&lt;&gt;"", ROW('회계장부(결산)'!G$22:G$1000)-21, ""), ROW(A12))), "")</f>
        <v/>
      </c>
      <c r="F20" s="8" t="str" cm="1">
        <f t="array" ref="F20">IFERROR(INDEX('회계장부(결산)'!E$22:E$1000, SMALL(IF('회계장부(결산)'!F$22:F$1000&lt;&gt;"", ROW('회계장부(결산)'!F$22:F$1000)-21, ""), ROW(A12))), "")</f>
        <v/>
      </c>
      <c r="G20" s="10" t="str" cm="1">
        <f t="array" ref="G20">IFERROR(INDEX('회계장부(결산)'!F$22:F$1000, SMALL(IF('회계장부(결산)'!F$22:F$1000&lt;&gt;"", ROW('회계장부(결산)'!F$22:F$1000)-21, ""), ROW(A12))), "")</f>
        <v/>
      </c>
    </row>
    <row r="21" spans="4:7" ht="17.5" x14ac:dyDescent="0.45">
      <c r="D21" s="7" t="str" cm="1">
        <f t="array" ref="D21">IFERROR(INDEX('회계장부(결산)'!E$22:E$1000, SMALL(IF('회계장부(결산)'!G$22:G$1000&lt;&gt;"", ROW('회계장부(결산)'!G$22:G$1000)-21, ""), ROW(A13))), "")</f>
        <v/>
      </c>
      <c r="E21" s="9" t="str" cm="1">
        <f t="array" ref="E21">IFERROR(INDEX('회계장부(결산)'!G$22:G$1000, SMALL(IF('회계장부(결산)'!G$22:G$1000&lt;&gt;"", ROW('회계장부(결산)'!G$22:G$1000)-21, ""), ROW(A13))), "")</f>
        <v/>
      </c>
      <c r="F21" s="8" t="str" cm="1">
        <f t="array" ref="F21">IFERROR(INDEX('회계장부(결산)'!E$22:E$1000, SMALL(IF('회계장부(결산)'!F$22:F$1000&lt;&gt;"", ROW('회계장부(결산)'!F$22:F$1000)-21, ""), ROW(A13))), "")</f>
        <v/>
      </c>
      <c r="G21" s="10" t="str" cm="1">
        <f t="array" ref="G21">IFERROR(INDEX('회계장부(결산)'!F$22:F$1000, SMALL(IF('회계장부(결산)'!F$22:F$1000&lt;&gt;"", ROW('회계장부(결산)'!F$22:F$1000)-21, ""), ROW(A13))), "")</f>
        <v/>
      </c>
    </row>
    <row r="22" spans="4:7" ht="17.5" x14ac:dyDescent="0.45">
      <c r="D22" s="7" t="str" cm="1">
        <f t="array" ref="D22">IFERROR(INDEX('회계장부(결산)'!E$22:E$1000, SMALL(IF('회계장부(결산)'!G$22:G$1000&lt;&gt;"", ROW('회계장부(결산)'!G$22:G$1000)-21, ""), ROW(A14))), "")</f>
        <v/>
      </c>
      <c r="E22" s="9" t="str" cm="1">
        <f t="array" ref="E22">IFERROR(INDEX('회계장부(결산)'!G$22:G$1000, SMALL(IF('회계장부(결산)'!G$22:G$1000&lt;&gt;"", ROW('회계장부(결산)'!G$22:G$1000)-21, ""), ROW(A14))), "")</f>
        <v/>
      </c>
      <c r="F22" s="8" t="str" cm="1">
        <f t="array" ref="F22">IFERROR(INDEX('회계장부(결산)'!E$22:E$1000, SMALL(IF('회계장부(결산)'!F$22:F$1000&lt;&gt;"", ROW('회계장부(결산)'!F$22:F$1000)-21, ""), ROW(A14))), "")</f>
        <v/>
      </c>
      <c r="G22" s="10" t="str" cm="1">
        <f t="array" ref="G22">IFERROR(INDEX('회계장부(결산)'!F$22:F$1000, SMALL(IF('회계장부(결산)'!F$22:F$1000&lt;&gt;"", ROW('회계장부(결산)'!F$22:F$1000)-21, ""), ROW(A14))), "")</f>
        <v/>
      </c>
    </row>
    <row r="23" spans="4:7" ht="17.5" x14ac:dyDescent="0.45">
      <c r="D23" s="7" t="str" cm="1">
        <f t="array" ref="D23">IFERROR(INDEX('회계장부(결산)'!E$22:E$1000, SMALL(IF('회계장부(결산)'!G$22:G$1000&lt;&gt;"", ROW('회계장부(결산)'!G$22:G$1000)-21, ""), ROW(A15))), "")</f>
        <v/>
      </c>
      <c r="E23" s="9" t="str" cm="1">
        <f t="array" ref="E23">IFERROR(INDEX('회계장부(결산)'!G$22:G$1000, SMALL(IF('회계장부(결산)'!G$22:G$1000&lt;&gt;"", ROW('회계장부(결산)'!G$22:G$1000)-21, ""), ROW(A15))), "")</f>
        <v/>
      </c>
      <c r="F23" s="8" t="str" cm="1">
        <f t="array" ref="F23">IFERROR(INDEX('회계장부(결산)'!E$22:E$1000, SMALL(IF('회계장부(결산)'!F$22:F$1000&lt;&gt;"", ROW('회계장부(결산)'!F$22:F$1000)-21, ""), ROW(A15))), "")</f>
        <v/>
      </c>
      <c r="G23" s="10" t="str" cm="1">
        <f t="array" ref="G23">IFERROR(INDEX('회계장부(결산)'!F$22:F$1000, SMALL(IF('회계장부(결산)'!F$22:F$1000&lt;&gt;"", ROW('회계장부(결산)'!F$22:F$1000)-21, ""), ROW(A15))), "")</f>
        <v/>
      </c>
    </row>
    <row r="24" spans="4:7" ht="17.5" x14ac:dyDescent="0.45">
      <c r="D24" s="7" t="str" cm="1">
        <f t="array" ref="D24">IFERROR(INDEX('회계장부(결산)'!E$22:E$1000, SMALL(IF('회계장부(결산)'!G$22:G$1000&lt;&gt;"", ROW('회계장부(결산)'!G$22:G$1000)-21, ""), ROW(A16))), "")</f>
        <v/>
      </c>
      <c r="E24" s="9" t="str" cm="1">
        <f t="array" ref="E24">IFERROR(INDEX('회계장부(결산)'!G$22:G$1000, SMALL(IF('회계장부(결산)'!G$22:G$1000&lt;&gt;"", ROW('회계장부(결산)'!G$22:G$1000)-21, ""), ROW(A16))), "")</f>
        <v/>
      </c>
      <c r="F24" s="8" t="str" cm="1">
        <f t="array" ref="F24">IFERROR(INDEX('회계장부(결산)'!E$22:E$1000, SMALL(IF('회계장부(결산)'!F$22:F$1000&lt;&gt;"", ROW('회계장부(결산)'!F$22:F$1000)-21, ""), ROW(A16))), "")</f>
        <v/>
      </c>
      <c r="G24" s="10" t="str" cm="1">
        <f t="array" ref="G24">IFERROR(INDEX('회계장부(결산)'!F$22:F$1000, SMALL(IF('회계장부(결산)'!F$22:F$1000&lt;&gt;"", ROW('회계장부(결산)'!F$22:F$1000)-21, ""), ROW(A16))), "")</f>
        <v/>
      </c>
    </row>
    <row r="25" spans="4:7" ht="17.5" x14ac:dyDescent="0.45">
      <c r="D25" s="7" t="str" cm="1">
        <f t="array" ref="D25">IFERROR(INDEX('회계장부(결산)'!E$22:E$1000, SMALL(IF('회계장부(결산)'!G$22:G$1000&lt;&gt;"", ROW('회계장부(결산)'!G$22:G$1000)-21, ""), ROW(A17))), "")</f>
        <v/>
      </c>
      <c r="E25" s="9" t="str" cm="1">
        <f t="array" ref="E25">IFERROR(INDEX('회계장부(결산)'!G$22:G$1000, SMALL(IF('회계장부(결산)'!G$22:G$1000&lt;&gt;"", ROW('회계장부(결산)'!G$22:G$1000)-21, ""), ROW(A17))), "")</f>
        <v/>
      </c>
      <c r="F25" s="8" t="str" cm="1">
        <f t="array" ref="F25">IFERROR(INDEX('회계장부(결산)'!E$22:E$1000, SMALL(IF('회계장부(결산)'!F$22:F$1000&lt;&gt;"", ROW('회계장부(결산)'!F$22:F$1000)-21, ""), ROW(A17))), "")</f>
        <v/>
      </c>
      <c r="G25" s="10" t="str" cm="1">
        <f t="array" ref="G25">IFERROR(INDEX('회계장부(결산)'!F$22:F$1000, SMALL(IF('회계장부(결산)'!F$22:F$1000&lt;&gt;"", ROW('회계장부(결산)'!F$22:F$1000)-21, ""), ROW(A17))), "")</f>
        <v/>
      </c>
    </row>
    <row r="26" spans="4:7" ht="17.5" x14ac:dyDescent="0.45">
      <c r="D26" s="7" t="str" cm="1">
        <f t="array" ref="D26">IFERROR(INDEX('회계장부(결산)'!E$22:E$1000, SMALL(IF('회계장부(결산)'!G$22:G$1000&lt;&gt;"", ROW('회계장부(결산)'!G$22:G$1000)-21, ""), ROW(A18))), "")</f>
        <v/>
      </c>
      <c r="E26" s="9" t="str" cm="1">
        <f t="array" ref="E26">IFERROR(INDEX('회계장부(결산)'!G$22:G$1000, SMALL(IF('회계장부(결산)'!G$22:G$1000&lt;&gt;"", ROW('회계장부(결산)'!G$22:G$1000)-21, ""), ROW(A18))), "")</f>
        <v/>
      </c>
      <c r="F26" s="8" t="str" cm="1">
        <f t="array" ref="F26">IFERROR(INDEX('회계장부(결산)'!E$22:E$1000, SMALL(IF('회계장부(결산)'!F$22:F$1000&lt;&gt;"", ROW('회계장부(결산)'!F$22:F$1000)-21, ""), ROW(A18))), "")</f>
        <v/>
      </c>
      <c r="G26" s="10" t="str" cm="1">
        <f t="array" ref="G26">IFERROR(INDEX('회계장부(결산)'!F$22:F$1000, SMALL(IF('회계장부(결산)'!F$22:F$1000&lt;&gt;"", ROW('회계장부(결산)'!F$22:F$1000)-21, ""), ROW(A18))), "")</f>
        <v/>
      </c>
    </row>
    <row r="27" spans="4:7" ht="17.5" x14ac:dyDescent="0.45">
      <c r="D27" s="7" t="str" cm="1">
        <f t="array" ref="D27">IFERROR(INDEX('회계장부(결산)'!E$22:E$1000, SMALL(IF('회계장부(결산)'!G$22:G$1000&lt;&gt;"", ROW('회계장부(결산)'!G$22:G$1000)-21, ""), ROW(A19))), "")</f>
        <v/>
      </c>
      <c r="E27" s="9" t="str" cm="1">
        <f t="array" ref="E27">IFERROR(INDEX('회계장부(결산)'!G$22:G$1000, SMALL(IF('회계장부(결산)'!G$22:G$1000&lt;&gt;"", ROW('회계장부(결산)'!G$22:G$1000)-21, ""), ROW(A19))), "")</f>
        <v/>
      </c>
      <c r="F27" s="8" t="str" cm="1">
        <f t="array" ref="F27">IFERROR(INDEX('회계장부(결산)'!E$22:E$1000, SMALL(IF('회계장부(결산)'!F$22:F$1000&lt;&gt;"", ROW('회계장부(결산)'!F$22:F$1000)-21, ""), ROW(A19))), "")</f>
        <v/>
      </c>
      <c r="G27" s="10" t="str" cm="1">
        <f t="array" ref="G27">IFERROR(INDEX('회계장부(결산)'!F$22:F$1000, SMALL(IF('회계장부(결산)'!F$22:F$1000&lt;&gt;"", ROW('회계장부(결산)'!F$22:F$1000)-21, ""), ROW(A19))), "")</f>
        <v/>
      </c>
    </row>
    <row r="28" spans="4:7" ht="17.5" x14ac:dyDescent="0.45">
      <c r="D28" s="7" t="str" cm="1">
        <f t="array" ref="D28">IFERROR(INDEX('회계장부(결산)'!E$22:E$1000, SMALL(IF('회계장부(결산)'!G$22:G$1000&lt;&gt;"", ROW('회계장부(결산)'!G$22:G$1000)-21, ""), ROW(A20))), "")</f>
        <v/>
      </c>
      <c r="E28" s="9" t="str" cm="1">
        <f t="array" ref="E28">IFERROR(INDEX('회계장부(결산)'!G$22:G$1000, SMALL(IF('회계장부(결산)'!G$22:G$1000&lt;&gt;"", ROW('회계장부(결산)'!G$22:G$1000)-21, ""), ROW(A20))), "")</f>
        <v/>
      </c>
      <c r="F28" s="8" t="str" cm="1">
        <f t="array" ref="F28">IFERROR(INDEX('회계장부(결산)'!E$22:E$1000, SMALL(IF('회계장부(결산)'!F$22:F$1000&lt;&gt;"", ROW('회계장부(결산)'!F$22:F$1000)-21, ""), ROW(A20))), "")</f>
        <v/>
      </c>
      <c r="G28" s="10" t="str" cm="1">
        <f t="array" ref="G28">IFERROR(INDEX('회계장부(결산)'!F$22:F$1000, SMALL(IF('회계장부(결산)'!F$22:F$1000&lt;&gt;"", ROW('회계장부(결산)'!F$22:F$1000)-21, ""), ROW(A20))), "")</f>
        <v/>
      </c>
    </row>
    <row r="29" spans="4:7" ht="17.5" x14ac:dyDescent="0.45">
      <c r="D29" s="7" t="str" cm="1">
        <f t="array" ref="D29">IFERROR(INDEX('회계장부(결산)'!E$22:E$1000, SMALL(IF('회계장부(결산)'!G$22:G$1000&lt;&gt;"", ROW('회계장부(결산)'!G$22:G$1000)-21, ""), ROW(A21))), "")</f>
        <v/>
      </c>
      <c r="E29" s="9" t="str" cm="1">
        <f t="array" ref="E29">IFERROR(INDEX('회계장부(결산)'!G$22:G$1000, SMALL(IF('회계장부(결산)'!G$22:G$1000&lt;&gt;"", ROW('회계장부(결산)'!G$22:G$1000)-21, ""), ROW(A21))), "")</f>
        <v/>
      </c>
      <c r="F29" s="8" t="str" cm="1">
        <f t="array" ref="F29">IFERROR(INDEX('회계장부(결산)'!E$22:E$1000, SMALL(IF('회계장부(결산)'!F$22:F$1000&lt;&gt;"", ROW('회계장부(결산)'!F$22:F$1000)-21, ""), ROW(A21))), "")</f>
        <v/>
      </c>
      <c r="G29" s="10" t="str" cm="1">
        <f t="array" ref="G29">IFERROR(INDEX('회계장부(결산)'!F$22:F$1000, SMALL(IF('회계장부(결산)'!F$22:F$1000&lt;&gt;"", ROW('회계장부(결산)'!F$22:F$1000)-21, ""), ROW(A21))), "")</f>
        <v/>
      </c>
    </row>
    <row r="30" spans="4:7" ht="17.5" x14ac:dyDescent="0.45">
      <c r="D30" s="7" t="str" cm="1">
        <f t="array" ref="D30">IFERROR(INDEX('회계장부(결산)'!E$22:E$1000, SMALL(IF('회계장부(결산)'!G$22:G$1000&lt;&gt;"", ROW('회계장부(결산)'!G$22:G$1000)-21, ""), ROW(A22))), "")</f>
        <v/>
      </c>
      <c r="E30" s="9" t="str" cm="1">
        <f t="array" ref="E30">IFERROR(INDEX('회계장부(결산)'!G$22:G$1000, SMALL(IF('회계장부(결산)'!G$22:G$1000&lt;&gt;"", ROW('회계장부(결산)'!G$22:G$1000)-21, ""), ROW(A22))), "")</f>
        <v/>
      </c>
      <c r="F30" s="8" t="str" cm="1">
        <f t="array" ref="F30">IFERROR(INDEX('회계장부(결산)'!E$22:E$1000, SMALL(IF('회계장부(결산)'!F$22:F$1000&lt;&gt;"", ROW('회계장부(결산)'!F$22:F$1000)-21, ""), ROW(A22))), "")</f>
        <v/>
      </c>
      <c r="G30" s="10" t="str" cm="1">
        <f t="array" ref="G30">IFERROR(INDEX('회계장부(결산)'!F$22:F$1000, SMALL(IF('회계장부(결산)'!F$22:F$1000&lt;&gt;"", ROW('회계장부(결산)'!F$22:F$1000)-21, ""), ROW(A22))), "")</f>
        <v/>
      </c>
    </row>
    <row r="31" spans="4:7" ht="17.5" x14ac:dyDescent="0.45">
      <c r="D31" s="7" t="str" cm="1">
        <f t="array" ref="D31">IFERROR(INDEX('회계장부(결산)'!E$22:E$1000, SMALL(IF('회계장부(결산)'!G$22:G$1000&lt;&gt;"", ROW('회계장부(결산)'!G$22:G$1000)-21, ""), ROW(A23))), "")</f>
        <v/>
      </c>
      <c r="E31" s="9" t="str" cm="1">
        <f t="array" ref="E31">IFERROR(INDEX('회계장부(결산)'!G$22:G$1000, SMALL(IF('회계장부(결산)'!G$22:G$1000&lt;&gt;"", ROW('회계장부(결산)'!G$22:G$1000)-21, ""), ROW(A23))), "")</f>
        <v/>
      </c>
      <c r="F31" s="8" t="str" cm="1">
        <f t="array" ref="F31">IFERROR(INDEX('회계장부(결산)'!E$22:E$1000, SMALL(IF('회계장부(결산)'!F$22:F$1000&lt;&gt;"", ROW('회계장부(결산)'!F$22:F$1000)-21, ""), ROW(A23))), "")</f>
        <v/>
      </c>
      <c r="G31" s="10" t="str" cm="1">
        <f t="array" ref="G31">IFERROR(INDEX('회계장부(결산)'!F$22:F$1000, SMALL(IF('회계장부(결산)'!F$22:F$1000&lt;&gt;"", ROW('회계장부(결산)'!F$22:F$1000)-21, ""), ROW(A23))), "")</f>
        <v/>
      </c>
    </row>
    <row r="32" spans="4:7" ht="17.5" x14ac:dyDescent="0.45">
      <c r="D32" s="7" t="str" cm="1">
        <f t="array" ref="D32">IFERROR(INDEX('회계장부(결산)'!E$22:E$1000, SMALL(IF('회계장부(결산)'!G$22:G$1000&lt;&gt;"", ROW('회계장부(결산)'!G$22:G$1000)-21, ""), ROW(A24))), "")</f>
        <v/>
      </c>
      <c r="E32" s="9" t="str" cm="1">
        <f t="array" ref="E32">IFERROR(INDEX('회계장부(결산)'!G$22:G$1000, SMALL(IF('회계장부(결산)'!G$22:G$1000&lt;&gt;"", ROW('회계장부(결산)'!G$22:G$1000)-21, ""), ROW(A24))), "")</f>
        <v/>
      </c>
      <c r="F32" s="8" t="str" cm="1">
        <f t="array" ref="F32">IFERROR(INDEX('회계장부(결산)'!E$22:E$1000, SMALL(IF('회계장부(결산)'!F$22:F$1000&lt;&gt;"", ROW('회계장부(결산)'!F$22:F$1000)-21, ""), ROW(A24))), "")</f>
        <v/>
      </c>
      <c r="G32" s="10" t="str" cm="1">
        <f t="array" ref="G32">IFERROR(INDEX('회계장부(결산)'!F$22:F$1000, SMALL(IF('회계장부(결산)'!F$22:F$1000&lt;&gt;"", ROW('회계장부(결산)'!F$22:F$1000)-21, ""), ROW(A24))), "")</f>
        <v/>
      </c>
    </row>
    <row r="33" spans="4:7" ht="17.5" x14ac:dyDescent="0.45">
      <c r="D33" s="7" t="str" cm="1">
        <f t="array" ref="D33">IFERROR(INDEX('회계장부(결산)'!E$22:E$1000, SMALL(IF('회계장부(결산)'!G$22:G$1000&lt;&gt;"", ROW('회계장부(결산)'!G$22:G$1000)-21, ""), ROW(A25))), "")</f>
        <v/>
      </c>
      <c r="E33" s="9" t="str" cm="1">
        <f t="array" ref="E33">IFERROR(INDEX('회계장부(결산)'!G$22:G$1000, SMALL(IF('회계장부(결산)'!G$22:G$1000&lt;&gt;"", ROW('회계장부(결산)'!G$22:G$1000)-21, ""), ROW(A25))), "")</f>
        <v/>
      </c>
      <c r="F33" s="8" t="str" cm="1">
        <f t="array" ref="F33">IFERROR(INDEX('회계장부(결산)'!E$22:E$1000, SMALL(IF('회계장부(결산)'!F$22:F$1000&lt;&gt;"", ROW('회계장부(결산)'!F$22:F$1000)-21, ""), ROW(A25))), "")</f>
        <v/>
      </c>
      <c r="G33" s="10" t="str" cm="1">
        <f t="array" ref="G33">IFERROR(INDEX('회계장부(결산)'!F$22:F$1000, SMALL(IF('회계장부(결산)'!F$22:F$1000&lt;&gt;"", ROW('회계장부(결산)'!F$22:F$1000)-21, ""), ROW(A25))), "")</f>
        <v/>
      </c>
    </row>
    <row r="34" spans="4:7" ht="17.5" x14ac:dyDescent="0.45">
      <c r="D34" s="7" t="str" cm="1">
        <f t="array" ref="D34">IFERROR(INDEX('회계장부(결산)'!E$22:E$1000, SMALL(IF('회계장부(결산)'!G$22:G$1000&lt;&gt;"", ROW('회계장부(결산)'!G$22:G$1000)-21, ""), ROW(A26))), "")</f>
        <v/>
      </c>
      <c r="E34" s="9" t="str" cm="1">
        <f t="array" ref="E34">IFERROR(INDEX('회계장부(결산)'!G$22:G$1000, SMALL(IF('회계장부(결산)'!G$22:G$1000&lt;&gt;"", ROW('회계장부(결산)'!G$22:G$1000)-21, ""), ROW(A26))), "")</f>
        <v/>
      </c>
      <c r="F34" s="8" t="str" cm="1">
        <f t="array" ref="F34">IFERROR(INDEX('회계장부(결산)'!E$22:E$1000, SMALL(IF('회계장부(결산)'!F$22:F$1000&lt;&gt;"", ROW('회계장부(결산)'!F$22:F$1000)-21, ""), ROW(A26))), "")</f>
        <v/>
      </c>
      <c r="G34" s="10" t="str" cm="1">
        <f t="array" ref="G34">IFERROR(INDEX('회계장부(결산)'!F$22:F$1000, SMALL(IF('회계장부(결산)'!F$22:F$1000&lt;&gt;"", ROW('회계장부(결산)'!F$22:F$1000)-21, ""), ROW(A26))), "")</f>
        <v/>
      </c>
    </row>
    <row r="35" spans="4:7" ht="17.5" x14ac:dyDescent="0.45">
      <c r="D35" s="7" t="str" cm="1">
        <f t="array" ref="D35">IFERROR(INDEX('회계장부(결산)'!E$22:E$1000, SMALL(IF('회계장부(결산)'!G$22:G$1000&lt;&gt;"", ROW('회계장부(결산)'!G$22:G$1000)-21, ""), ROW(A27))), "")</f>
        <v/>
      </c>
      <c r="E35" s="9" t="str" cm="1">
        <f t="array" ref="E35">IFERROR(INDEX('회계장부(결산)'!G$22:G$1000, SMALL(IF('회계장부(결산)'!G$22:G$1000&lt;&gt;"", ROW('회계장부(결산)'!G$22:G$1000)-21, ""), ROW(A27))), "")</f>
        <v/>
      </c>
      <c r="F35" s="8" t="str" cm="1">
        <f t="array" ref="F35">IFERROR(INDEX('회계장부(결산)'!E$22:E$1000, SMALL(IF('회계장부(결산)'!F$22:F$1000&lt;&gt;"", ROW('회계장부(결산)'!F$22:F$1000)-21, ""), ROW(A27))), "")</f>
        <v/>
      </c>
      <c r="G35" s="10" t="str" cm="1">
        <f t="array" ref="G35">IFERROR(INDEX('회계장부(결산)'!F$22:F$1000, SMALL(IF('회계장부(결산)'!F$22:F$1000&lt;&gt;"", ROW('회계장부(결산)'!F$22:F$1000)-21, ""), ROW(A27))), "")</f>
        <v/>
      </c>
    </row>
    <row r="36" spans="4:7" ht="17.5" x14ac:dyDescent="0.45">
      <c r="D36" s="7" t="str" cm="1">
        <f t="array" ref="D36">IFERROR(INDEX('회계장부(결산)'!E$22:E$1000, SMALL(IF('회계장부(결산)'!G$22:G$1000&lt;&gt;"", ROW('회계장부(결산)'!G$22:G$1000)-21, ""), ROW(A28))), "")</f>
        <v/>
      </c>
      <c r="E36" s="9" t="str" cm="1">
        <f t="array" ref="E36">IFERROR(INDEX('회계장부(결산)'!G$22:G$1000, SMALL(IF('회계장부(결산)'!G$22:G$1000&lt;&gt;"", ROW('회계장부(결산)'!G$22:G$1000)-21, ""), ROW(A28))), "")</f>
        <v/>
      </c>
      <c r="F36" s="8" t="str" cm="1">
        <f t="array" ref="F36">IFERROR(INDEX('회계장부(결산)'!E$22:E$1000, SMALL(IF('회계장부(결산)'!F$22:F$1000&lt;&gt;"", ROW('회계장부(결산)'!F$22:F$1000)-21, ""), ROW(A28))), "")</f>
        <v/>
      </c>
      <c r="G36" s="10" t="str" cm="1">
        <f t="array" ref="G36">IFERROR(INDEX('회계장부(결산)'!F$22:F$1000, SMALL(IF('회계장부(결산)'!F$22:F$1000&lt;&gt;"", ROW('회계장부(결산)'!F$22:F$1000)-21, ""), ROW(A28))), "")</f>
        <v/>
      </c>
    </row>
    <row r="37" spans="4:7" ht="17.5" x14ac:dyDescent="0.45">
      <c r="D37" s="7" t="str" cm="1">
        <f t="array" ref="D37">IFERROR(INDEX('회계장부(결산)'!E$22:E$1000, SMALL(IF('회계장부(결산)'!G$22:G$1000&lt;&gt;"", ROW('회계장부(결산)'!G$22:G$1000)-21, ""), ROW(A29))), "")</f>
        <v/>
      </c>
      <c r="E37" s="9" t="str" cm="1">
        <f t="array" ref="E37">IFERROR(INDEX('회계장부(결산)'!G$22:G$1000, SMALL(IF('회계장부(결산)'!G$22:G$1000&lt;&gt;"", ROW('회계장부(결산)'!G$22:G$1000)-21, ""), ROW(A29))), "")</f>
        <v/>
      </c>
      <c r="F37" s="8" t="str" cm="1">
        <f t="array" ref="F37">IFERROR(INDEX('회계장부(결산)'!E$22:E$1000, SMALL(IF('회계장부(결산)'!F$22:F$1000&lt;&gt;"", ROW('회계장부(결산)'!F$22:F$1000)-21, ""), ROW(A29))), "")</f>
        <v/>
      </c>
      <c r="G37" s="10" t="str" cm="1">
        <f t="array" ref="G37">IFERROR(INDEX('회계장부(결산)'!F$22:F$1000, SMALL(IF('회계장부(결산)'!F$22:F$1000&lt;&gt;"", ROW('회계장부(결산)'!F$22:F$1000)-21, ""), ROW(A29))), "")</f>
        <v/>
      </c>
    </row>
    <row r="38" spans="4:7" ht="17.5" x14ac:dyDescent="0.45">
      <c r="D38" s="7" t="str" cm="1">
        <f t="array" ref="D38">IFERROR(INDEX('회계장부(결산)'!E$22:E$1000, SMALL(IF('회계장부(결산)'!G$22:G$1000&lt;&gt;"", ROW('회계장부(결산)'!G$22:G$1000)-21, ""), ROW(A30))), "")</f>
        <v/>
      </c>
      <c r="E38" s="9" t="str" cm="1">
        <f t="array" ref="E38">IFERROR(INDEX('회계장부(결산)'!G$22:G$1000, SMALL(IF('회계장부(결산)'!G$22:G$1000&lt;&gt;"", ROW('회계장부(결산)'!G$22:G$1000)-21, ""), ROW(A30))), "")</f>
        <v/>
      </c>
      <c r="F38" s="8" t="str" cm="1">
        <f t="array" ref="F38">IFERROR(INDEX('회계장부(결산)'!E$22:E$1000, SMALL(IF('회계장부(결산)'!F$22:F$1000&lt;&gt;"", ROW('회계장부(결산)'!F$22:F$1000)-21, ""), ROW(A30))), "")</f>
        <v/>
      </c>
      <c r="G38" s="10" t="str" cm="1">
        <f t="array" ref="G38">IFERROR(INDEX('회계장부(결산)'!F$22:F$1000, SMALL(IF('회계장부(결산)'!F$22:F$1000&lt;&gt;"", ROW('회계장부(결산)'!F$22:F$1000)-21, ""), ROW(A30))), "")</f>
        <v/>
      </c>
    </row>
    <row r="39" spans="4:7" ht="17.5" x14ac:dyDescent="0.45">
      <c r="D39" s="7" t="str" cm="1">
        <f t="array" ref="D39">IFERROR(INDEX('회계장부(결산)'!E$22:E$1000, SMALL(IF('회계장부(결산)'!G$22:G$1000&lt;&gt;"", ROW('회계장부(결산)'!G$22:G$1000)-21, ""), ROW(A31))), "")</f>
        <v/>
      </c>
      <c r="E39" s="9" t="str" cm="1">
        <f t="array" ref="E39">IFERROR(INDEX('회계장부(결산)'!G$22:G$1000, SMALL(IF('회계장부(결산)'!G$22:G$1000&lt;&gt;"", ROW('회계장부(결산)'!G$22:G$1000)-21, ""), ROW(A31))), "")</f>
        <v/>
      </c>
      <c r="F39" s="8" t="str" cm="1">
        <f t="array" ref="F39">IFERROR(INDEX('회계장부(결산)'!E$22:E$1000, SMALL(IF('회계장부(결산)'!F$22:F$1000&lt;&gt;"", ROW('회계장부(결산)'!F$22:F$1000)-21, ""), ROW(A31))), "")</f>
        <v/>
      </c>
      <c r="G39" s="10" t="str" cm="1">
        <f t="array" ref="G39">IFERROR(INDEX('회계장부(결산)'!F$22:F$1000, SMALL(IF('회계장부(결산)'!F$22:F$1000&lt;&gt;"", ROW('회계장부(결산)'!F$22:F$1000)-21, ""), ROW(A31))), "")</f>
        <v/>
      </c>
    </row>
    <row r="40" spans="4:7" ht="17.5" x14ac:dyDescent="0.45">
      <c r="D40" s="7" t="str" cm="1">
        <f t="array" ref="D40">IFERROR(INDEX('회계장부(결산)'!E$22:E$1000, SMALL(IF('회계장부(결산)'!G$22:G$1000&lt;&gt;"", ROW('회계장부(결산)'!G$22:G$1000)-21, ""), ROW(A32))), "")</f>
        <v/>
      </c>
      <c r="E40" s="9" t="str" cm="1">
        <f t="array" ref="E40">IFERROR(INDEX('회계장부(결산)'!G$22:G$1000, SMALL(IF('회계장부(결산)'!G$22:G$1000&lt;&gt;"", ROW('회계장부(결산)'!G$22:G$1000)-21, ""), ROW(A32))), "")</f>
        <v/>
      </c>
      <c r="F40" s="8" t="str" cm="1">
        <f t="array" ref="F40">IFERROR(INDEX('회계장부(결산)'!E$22:E$1000, SMALL(IF('회계장부(결산)'!F$22:F$1000&lt;&gt;"", ROW('회계장부(결산)'!F$22:F$1000)-21, ""), ROW(A32))), "")</f>
        <v/>
      </c>
      <c r="G40" s="10" t="str" cm="1">
        <f t="array" ref="G40">IFERROR(INDEX('회계장부(결산)'!F$22:F$1000, SMALL(IF('회계장부(결산)'!F$22:F$1000&lt;&gt;"", ROW('회계장부(결산)'!F$22:F$1000)-21, ""), ROW(A32))), "")</f>
        <v/>
      </c>
    </row>
    <row r="41" spans="4:7" ht="17.5" x14ac:dyDescent="0.45">
      <c r="D41" s="7" t="str" cm="1">
        <f t="array" ref="D41">IFERROR(INDEX('회계장부(결산)'!E$22:E$1000, SMALL(IF('회계장부(결산)'!G$22:G$1000&lt;&gt;"", ROW('회계장부(결산)'!G$22:G$1000)-21, ""), ROW(A33))), "")</f>
        <v/>
      </c>
      <c r="E41" s="9" t="str" cm="1">
        <f t="array" ref="E41">IFERROR(INDEX('회계장부(결산)'!G$22:G$1000, SMALL(IF('회계장부(결산)'!G$22:G$1000&lt;&gt;"", ROW('회계장부(결산)'!G$22:G$1000)-21, ""), ROW(A33))), "")</f>
        <v/>
      </c>
      <c r="F41" s="8" t="str" cm="1">
        <f t="array" ref="F41">IFERROR(INDEX('회계장부(결산)'!E$22:E$1000, SMALL(IF('회계장부(결산)'!F$22:F$1000&lt;&gt;"", ROW('회계장부(결산)'!F$22:F$1000)-21, ""), ROW(A33))), "")</f>
        <v/>
      </c>
      <c r="G41" s="10" t="str" cm="1">
        <f t="array" ref="G41">IFERROR(INDEX('회계장부(결산)'!F$22:F$1000, SMALL(IF('회계장부(결산)'!F$22:F$1000&lt;&gt;"", ROW('회계장부(결산)'!F$22:F$1000)-21, ""), ROW(A33))), "")</f>
        <v/>
      </c>
    </row>
    <row r="42" spans="4:7" ht="17.5" x14ac:dyDescent="0.45">
      <c r="D42" s="7" t="str" cm="1">
        <f t="array" ref="D42">IFERROR(INDEX('회계장부(결산)'!E$22:E$1000, SMALL(IF('회계장부(결산)'!G$22:G$1000&lt;&gt;"", ROW('회계장부(결산)'!G$22:G$1000)-21, ""), ROW(A34))), "")</f>
        <v/>
      </c>
      <c r="E42" s="9" t="str" cm="1">
        <f t="array" ref="E42">IFERROR(INDEX('회계장부(결산)'!G$22:G$1000, SMALL(IF('회계장부(결산)'!G$22:G$1000&lt;&gt;"", ROW('회계장부(결산)'!G$22:G$1000)-21, ""), ROW(A34))), "")</f>
        <v/>
      </c>
      <c r="F42" s="8" t="str" cm="1">
        <f t="array" ref="F42">IFERROR(INDEX('회계장부(결산)'!E$22:E$1000, SMALL(IF('회계장부(결산)'!F$22:F$1000&lt;&gt;"", ROW('회계장부(결산)'!F$22:F$1000)-21, ""), ROW(A34))), "")</f>
        <v/>
      </c>
      <c r="G42" s="10" t="str" cm="1">
        <f t="array" ref="G42">IFERROR(INDEX('회계장부(결산)'!F$22:F$1000, SMALL(IF('회계장부(결산)'!F$22:F$1000&lt;&gt;"", ROW('회계장부(결산)'!F$22:F$1000)-21, ""), ROW(A34))), "")</f>
        <v/>
      </c>
    </row>
    <row r="43" spans="4:7" ht="17.5" x14ac:dyDescent="0.45">
      <c r="D43" s="7" t="str" cm="1">
        <f t="array" ref="D43">IFERROR(INDEX('회계장부(결산)'!E$22:E$1000, SMALL(IF('회계장부(결산)'!G$22:G$1000&lt;&gt;"", ROW('회계장부(결산)'!G$22:G$1000)-21, ""), ROW(A35))), "")</f>
        <v/>
      </c>
      <c r="E43" s="9" t="str" cm="1">
        <f t="array" ref="E43">IFERROR(INDEX('회계장부(결산)'!G$22:G$1000, SMALL(IF('회계장부(결산)'!G$22:G$1000&lt;&gt;"", ROW('회계장부(결산)'!G$22:G$1000)-21, ""), ROW(A35))), "")</f>
        <v/>
      </c>
      <c r="F43" s="8" t="str" cm="1">
        <f t="array" ref="F43">IFERROR(INDEX('회계장부(결산)'!E$22:E$1000, SMALL(IF('회계장부(결산)'!F$22:F$1000&lt;&gt;"", ROW('회계장부(결산)'!F$22:F$1000)-21, ""), ROW(A35))), "")</f>
        <v/>
      </c>
      <c r="G43" s="10" t="str" cm="1">
        <f t="array" ref="G43">IFERROR(INDEX('회계장부(결산)'!F$22:F$1000, SMALL(IF('회계장부(결산)'!F$22:F$1000&lt;&gt;"", ROW('회계장부(결산)'!F$22:F$1000)-21, ""), ROW(A35))), "")</f>
        <v/>
      </c>
    </row>
    <row r="44" spans="4:7" ht="17.5" x14ac:dyDescent="0.45">
      <c r="D44" s="7" t="str" cm="1">
        <f t="array" ref="D44">IFERROR(INDEX('회계장부(결산)'!E$22:E$1000, SMALL(IF('회계장부(결산)'!G$22:G$1000&lt;&gt;"", ROW('회계장부(결산)'!G$22:G$1000)-21, ""), ROW(A36))), "")</f>
        <v/>
      </c>
      <c r="E44" s="9" t="str" cm="1">
        <f t="array" ref="E44">IFERROR(INDEX('회계장부(결산)'!G$22:G$1000, SMALL(IF('회계장부(결산)'!G$22:G$1000&lt;&gt;"", ROW('회계장부(결산)'!G$22:G$1000)-21, ""), ROW(A36))), "")</f>
        <v/>
      </c>
      <c r="F44" s="8" t="str" cm="1">
        <f t="array" ref="F44">IFERROR(INDEX('회계장부(결산)'!E$22:E$1000, SMALL(IF('회계장부(결산)'!F$22:F$1000&lt;&gt;"", ROW('회계장부(결산)'!F$22:F$1000)-21, ""), ROW(A36))), "")</f>
        <v/>
      </c>
      <c r="G44" s="10" t="str" cm="1">
        <f t="array" ref="G44">IFERROR(INDEX('회계장부(결산)'!F$22:F$1000, SMALL(IF('회계장부(결산)'!F$22:F$1000&lt;&gt;"", ROW('회계장부(결산)'!F$22:F$1000)-21, ""), ROW(A36))), "")</f>
        <v/>
      </c>
    </row>
    <row r="45" spans="4:7" ht="17.5" x14ac:dyDescent="0.45">
      <c r="D45" s="7" t="str" cm="1">
        <f t="array" ref="D45">IFERROR(INDEX('회계장부(결산)'!E$22:E$1000, SMALL(IF('회계장부(결산)'!G$22:G$1000&lt;&gt;"", ROW('회계장부(결산)'!G$22:G$1000)-21, ""), ROW(A37))), "")</f>
        <v/>
      </c>
      <c r="E45" s="9" t="str" cm="1">
        <f t="array" ref="E45">IFERROR(INDEX('회계장부(결산)'!G$22:G$1000, SMALL(IF('회계장부(결산)'!G$22:G$1000&lt;&gt;"", ROW('회계장부(결산)'!G$22:G$1000)-21, ""), ROW(A37))), "")</f>
        <v/>
      </c>
      <c r="F45" s="8" t="str" cm="1">
        <f t="array" ref="F45">IFERROR(INDEX('회계장부(결산)'!E$22:E$1000, SMALL(IF('회계장부(결산)'!F$22:F$1000&lt;&gt;"", ROW('회계장부(결산)'!F$22:F$1000)-21, ""), ROW(A37))), "")</f>
        <v/>
      </c>
      <c r="G45" s="10" t="str" cm="1">
        <f t="array" ref="G45">IFERROR(INDEX('회계장부(결산)'!F$22:F$1000, SMALL(IF('회계장부(결산)'!F$22:F$1000&lt;&gt;"", ROW('회계장부(결산)'!F$22:F$1000)-21, ""), ROW(A37))), "")</f>
        <v/>
      </c>
    </row>
    <row r="46" spans="4:7" ht="17.5" x14ac:dyDescent="0.45">
      <c r="D46" s="7" t="str" cm="1">
        <f t="array" ref="D46">IFERROR(INDEX('회계장부(결산)'!E$22:E$1000, SMALL(IF('회계장부(결산)'!G$22:G$1000&lt;&gt;"", ROW('회계장부(결산)'!G$22:G$1000)-21, ""), ROW(A38))), "")</f>
        <v/>
      </c>
      <c r="E46" s="9" t="str" cm="1">
        <f t="array" ref="E46">IFERROR(INDEX('회계장부(결산)'!G$22:G$1000, SMALL(IF('회계장부(결산)'!G$22:G$1000&lt;&gt;"", ROW('회계장부(결산)'!G$22:G$1000)-21, ""), ROW(A38))), "")</f>
        <v/>
      </c>
      <c r="F46" s="8" t="str" cm="1">
        <f t="array" ref="F46">IFERROR(INDEX('회계장부(결산)'!E$22:E$1000, SMALL(IF('회계장부(결산)'!F$22:F$1000&lt;&gt;"", ROW('회계장부(결산)'!F$22:F$1000)-21, ""), ROW(A38))), "")</f>
        <v/>
      </c>
      <c r="G46" s="10" t="str" cm="1">
        <f t="array" ref="G46">IFERROR(INDEX('회계장부(결산)'!F$22:F$1000, SMALL(IF('회계장부(결산)'!F$22:F$1000&lt;&gt;"", ROW('회계장부(결산)'!F$22:F$1000)-21, ""), ROW(A38))), "")</f>
        <v/>
      </c>
    </row>
    <row r="47" spans="4:7" ht="17.5" x14ac:dyDescent="0.45">
      <c r="D47" s="7" t="str" cm="1">
        <f t="array" ref="D47">IFERROR(INDEX('회계장부(결산)'!E$22:E$1000, SMALL(IF('회계장부(결산)'!G$22:G$1000&lt;&gt;"", ROW('회계장부(결산)'!G$22:G$1000)-21, ""), ROW(A39))), "")</f>
        <v/>
      </c>
      <c r="E47" s="9" t="str" cm="1">
        <f t="array" ref="E47">IFERROR(INDEX('회계장부(결산)'!G$22:G$1000, SMALL(IF('회계장부(결산)'!G$22:G$1000&lt;&gt;"", ROW('회계장부(결산)'!G$22:G$1000)-21, ""), ROW(A39))), "")</f>
        <v/>
      </c>
      <c r="F47" s="8" t="str" cm="1">
        <f t="array" ref="F47">IFERROR(INDEX('회계장부(결산)'!E$22:E$1000, SMALL(IF('회계장부(결산)'!F$22:F$1000&lt;&gt;"", ROW('회계장부(결산)'!F$22:F$1000)-21, ""), ROW(A39))), "")</f>
        <v/>
      </c>
      <c r="G47" s="10" t="str" cm="1">
        <f t="array" ref="G47">IFERROR(INDEX('회계장부(결산)'!F$22:F$1000, SMALL(IF('회계장부(결산)'!F$22:F$1000&lt;&gt;"", ROW('회계장부(결산)'!F$22:F$1000)-21, ""), ROW(A39))), "")</f>
        <v/>
      </c>
    </row>
    <row r="48" spans="4:7" ht="17.5" x14ac:dyDescent="0.45">
      <c r="D48" s="7" t="str" cm="1">
        <f t="array" ref="D48">IFERROR(INDEX('회계장부(결산)'!E$22:E$1000, SMALL(IF('회계장부(결산)'!G$22:G$1000&lt;&gt;"", ROW('회계장부(결산)'!G$22:G$1000)-21, ""), ROW(A40))), "")</f>
        <v/>
      </c>
      <c r="E48" s="9" t="str" cm="1">
        <f t="array" ref="E48">IFERROR(INDEX('회계장부(결산)'!G$22:G$1000, SMALL(IF('회계장부(결산)'!G$22:G$1000&lt;&gt;"", ROW('회계장부(결산)'!G$22:G$1000)-21, ""), ROW(A40))), "")</f>
        <v/>
      </c>
      <c r="F48" s="8" t="str" cm="1">
        <f t="array" ref="F48">IFERROR(INDEX('회계장부(결산)'!E$22:E$1000, SMALL(IF('회계장부(결산)'!F$22:F$1000&lt;&gt;"", ROW('회계장부(결산)'!F$22:F$1000)-21, ""), ROW(A40))), "")</f>
        <v/>
      </c>
      <c r="G48" s="10" t="str" cm="1">
        <f t="array" ref="G48">IFERROR(INDEX('회계장부(결산)'!F$22:F$1000, SMALL(IF('회계장부(결산)'!F$22:F$1000&lt;&gt;"", ROW('회계장부(결산)'!F$22:F$1000)-21, ""), ROW(A40))), "")</f>
        <v/>
      </c>
    </row>
    <row r="49" spans="4:7" ht="17.5" x14ac:dyDescent="0.45">
      <c r="D49" s="7" t="str" cm="1">
        <f t="array" ref="D49">IFERROR(INDEX('회계장부(결산)'!E$22:E$1000, SMALL(IF('회계장부(결산)'!G$22:G$1000&lt;&gt;"", ROW('회계장부(결산)'!G$22:G$1000)-21, ""), ROW(A41))), "")</f>
        <v/>
      </c>
      <c r="E49" s="9" t="str" cm="1">
        <f t="array" ref="E49">IFERROR(INDEX('회계장부(결산)'!G$22:G$1000, SMALL(IF('회계장부(결산)'!G$22:G$1000&lt;&gt;"", ROW('회계장부(결산)'!G$22:G$1000)-21, ""), ROW(A41))), "")</f>
        <v/>
      </c>
      <c r="F49" s="8" t="str" cm="1">
        <f t="array" ref="F49">IFERROR(INDEX('회계장부(결산)'!E$22:E$1000, SMALL(IF('회계장부(결산)'!F$22:F$1000&lt;&gt;"", ROW('회계장부(결산)'!F$22:F$1000)-21, ""), ROW(A41))), "")</f>
        <v/>
      </c>
      <c r="G49" s="10" t="str" cm="1">
        <f t="array" ref="G49">IFERROR(INDEX('회계장부(결산)'!F$22:F$1000, SMALL(IF('회계장부(결산)'!F$22:F$1000&lt;&gt;"", ROW('회계장부(결산)'!F$22:F$1000)-21, ""), ROW(A41))), "")</f>
        <v/>
      </c>
    </row>
    <row r="50" spans="4:7" ht="17.5" x14ac:dyDescent="0.45">
      <c r="D50" s="7" t="str" cm="1">
        <f t="array" ref="D50">IFERROR(INDEX('회계장부(결산)'!E$22:E$1000, SMALL(IF('회계장부(결산)'!G$22:G$1000&lt;&gt;"", ROW('회계장부(결산)'!G$22:G$1000)-21, ""), ROW(A42))), "")</f>
        <v/>
      </c>
      <c r="E50" s="9" t="str" cm="1">
        <f t="array" ref="E50">IFERROR(INDEX('회계장부(결산)'!G$22:G$1000, SMALL(IF('회계장부(결산)'!G$22:G$1000&lt;&gt;"", ROW('회계장부(결산)'!G$22:G$1000)-21, ""), ROW(A42))), "")</f>
        <v/>
      </c>
      <c r="F50" s="8" t="str" cm="1">
        <f t="array" ref="F50">IFERROR(INDEX('회계장부(결산)'!E$22:E$1000, SMALL(IF('회계장부(결산)'!F$22:F$1000&lt;&gt;"", ROW('회계장부(결산)'!F$22:F$1000)-21, ""), ROW(A42))), "")</f>
        <v/>
      </c>
      <c r="G50" s="10" t="str" cm="1">
        <f t="array" ref="G50">IFERROR(INDEX('회계장부(결산)'!F$22:F$1000, SMALL(IF('회계장부(결산)'!F$22:F$1000&lt;&gt;"", ROW('회계장부(결산)'!F$22:F$1000)-21, ""), ROW(A42))), "")</f>
        <v/>
      </c>
    </row>
    <row r="51" spans="4:7" ht="17.5" x14ac:dyDescent="0.45">
      <c r="D51" s="7" t="str" cm="1">
        <f t="array" ref="D51">IFERROR(INDEX('회계장부(결산)'!E$22:E$1000, SMALL(IF('회계장부(결산)'!G$22:G$1000&lt;&gt;"", ROW('회계장부(결산)'!G$22:G$1000)-21, ""), ROW(A43))), "")</f>
        <v/>
      </c>
      <c r="E51" s="9" t="str" cm="1">
        <f t="array" ref="E51">IFERROR(INDEX('회계장부(결산)'!G$22:G$1000, SMALL(IF('회계장부(결산)'!G$22:G$1000&lt;&gt;"", ROW('회계장부(결산)'!G$22:G$1000)-21, ""), ROW(A43))), "")</f>
        <v/>
      </c>
      <c r="F51" s="8" t="str" cm="1">
        <f t="array" ref="F51">IFERROR(INDEX('회계장부(결산)'!E$22:E$1000, SMALL(IF('회계장부(결산)'!F$22:F$1000&lt;&gt;"", ROW('회계장부(결산)'!F$22:F$1000)-21, ""), ROW(A43))), "")</f>
        <v/>
      </c>
      <c r="G51" s="10" t="str" cm="1">
        <f t="array" ref="G51">IFERROR(INDEX('회계장부(결산)'!F$22:F$1000, SMALL(IF('회계장부(결산)'!F$22:F$1000&lt;&gt;"", ROW('회계장부(결산)'!F$22:F$1000)-21, ""), ROW(A43))), "")</f>
        <v/>
      </c>
    </row>
    <row r="52" spans="4:7" ht="17.5" x14ac:dyDescent="0.45">
      <c r="D52" s="7" t="str" cm="1">
        <f t="array" ref="D52">IFERROR(INDEX('회계장부(결산)'!E$22:E$1000, SMALL(IF('회계장부(결산)'!G$22:G$1000&lt;&gt;"", ROW('회계장부(결산)'!G$22:G$1000)-21, ""), ROW(A44))), "")</f>
        <v/>
      </c>
      <c r="E52" s="9" t="str" cm="1">
        <f t="array" ref="E52">IFERROR(INDEX('회계장부(결산)'!G$22:G$1000, SMALL(IF('회계장부(결산)'!G$22:G$1000&lt;&gt;"", ROW('회계장부(결산)'!G$22:G$1000)-21, ""), ROW(A44))), "")</f>
        <v/>
      </c>
      <c r="F52" s="8" t="str" cm="1">
        <f t="array" ref="F52">IFERROR(INDEX('회계장부(결산)'!E$22:E$1000, SMALL(IF('회계장부(결산)'!F$22:F$1000&lt;&gt;"", ROW('회계장부(결산)'!F$22:F$1000)-21, ""), ROW(A44))), "")</f>
        <v/>
      </c>
      <c r="G52" s="10" t="str" cm="1">
        <f t="array" ref="G52">IFERROR(INDEX('회계장부(결산)'!F$22:F$1000, SMALL(IF('회계장부(결산)'!F$22:F$1000&lt;&gt;"", ROW('회계장부(결산)'!F$22:F$1000)-21, ""), ROW(A44))), "")</f>
        <v/>
      </c>
    </row>
    <row r="53" spans="4:7" ht="17.5" x14ac:dyDescent="0.45">
      <c r="D53" s="7" t="str" cm="1">
        <f t="array" ref="D53">IFERROR(INDEX('회계장부(결산)'!E$22:E$1000, SMALL(IF('회계장부(결산)'!G$22:G$1000&lt;&gt;"", ROW('회계장부(결산)'!G$22:G$1000)-21, ""), ROW(A45))), "")</f>
        <v/>
      </c>
      <c r="E53" s="9" t="str" cm="1">
        <f t="array" ref="E53">IFERROR(INDEX('회계장부(결산)'!G$22:G$1000, SMALL(IF('회계장부(결산)'!G$22:G$1000&lt;&gt;"", ROW('회계장부(결산)'!G$22:G$1000)-21, ""), ROW(A45))), "")</f>
        <v/>
      </c>
      <c r="F53" s="8" t="str" cm="1">
        <f t="array" ref="F53">IFERROR(INDEX('회계장부(결산)'!E$22:E$1000, SMALL(IF('회계장부(결산)'!F$22:F$1000&lt;&gt;"", ROW('회계장부(결산)'!F$22:F$1000)-21, ""), ROW(A45))), "")</f>
        <v/>
      </c>
      <c r="G53" s="10" t="str" cm="1">
        <f t="array" ref="G53">IFERROR(INDEX('회계장부(결산)'!F$22:F$1000, SMALL(IF('회계장부(결산)'!F$22:F$1000&lt;&gt;"", ROW('회계장부(결산)'!F$22:F$1000)-21, ""), ROW(A45))), "")</f>
        <v/>
      </c>
    </row>
    <row r="54" spans="4:7" ht="17.5" x14ac:dyDescent="0.45">
      <c r="D54" s="7" t="str" cm="1">
        <f t="array" ref="D54">IFERROR(INDEX('회계장부(결산)'!E$22:E$1000, SMALL(IF('회계장부(결산)'!G$22:G$1000&lt;&gt;"", ROW('회계장부(결산)'!G$22:G$1000)-21, ""), ROW(A46))), "")</f>
        <v/>
      </c>
      <c r="E54" s="9"/>
      <c r="F54" s="8" t="str" cm="1">
        <f t="array" ref="F54">IFERROR(INDEX('회계장부(결산)'!E$22:E$1000, SMALL(IF('회계장부(결산)'!F$22:F$1000&lt;&gt;"", ROW('회계장부(결산)'!F$22:F$1000)-21, ""), ROW(A46))), "")</f>
        <v/>
      </c>
      <c r="G54" s="10"/>
    </row>
    <row r="55" spans="4:7" ht="17.5" x14ac:dyDescent="0.45">
      <c r="D55" s="7" t="str" cm="1">
        <f t="array" ref="D55">IFERROR(INDEX('회계장부(결산)'!E$22:E$1000, SMALL(IF('회계장부(결산)'!G$22:G$1000&lt;&gt;"", ROW('회계장부(결산)'!G$22:G$1000)-21, ""), ROW(A47))), "")</f>
        <v/>
      </c>
      <c r="E55" s="9"/>
      <c r="F55" s="8" t="str" cm="1">
        <f t="array" ref="F55">IFERROR(INDEX('회계장부(결산)'!E$22:E$1000, SMALL(IF('회계장부(결산)'!F$22:F$1000&lt;&gt;"", ROW('회계장부(결산)'!F$22:F$1000)-21, ""), ROW(A47))), "")</f>
        <v/>
      </c>
      <c r="G55" s="10"/>
    </row>
    <row r="56" spans="4:7" ht="17.5" x14ac:dyDescent="0.45">
      <c r="D56" s="7" t="str" cm="1">
        <f t="array" ref="D56">IFERROR(INDEX('회계장부(결산)'!E$22:E$1000, SMALL(IF('회계장부(결산)'!G$22:G$1000&lt;&gt;"", ROW('회계장부(결산)'!G$22:G$1000)-21, ""), ROW(A48))), "")</f>
        <v/>
      </c>
      <c r="E56" s="9"/>
      <c r="F56" s="8" t="str" cm="1">
        <f t="array" ref="F56">IFERROR(INDEX('회계장부(결산)'!E$22:E$1000, SMALL(IF('회계장부(결산)'!F$22:F$1000&lt;&gt;"", ROW('회계장부(결산)'!F$22:F$1000)-21, ""), ROW(A48))), "")</f>
        <v/>
      </c>
      <c r="G56" s="10"/>
    </row>
    <row r="57" spans="4:7" ht="17.5" x14ac:dyDescent="0.45">
      <c r="D57" s="7" t="str" cm="1">
        <f t="array" ref="D57">IFERROR(INDEX('회계장부(결산)'!E$22:E$1000, SMALL(IF('회계장부(결산)'!G$22:G$1000&lt;&gt;"", ROW('회계장부(결산)'!G$22:G$1000)-21, ""), ROW(A49))), "")</f>
        <v/>
      </c>
      <c r="E57" s="9"/>
      <c r="F57" s="8" t="str" cm="1">
        <f t="array" ref="F57">IFERROR(INDEX('회계장부(결산)'!E$22:E$1000, SMALL(IF('회계장부(결산)'!F$22:F$1000&lt;&gt;"", ROW('회계장부(결산)'!F$22:F$1000)-21, ""), ROW(A49))), "")</f>
        <v/>
      </c>
      <c r="G57" s="10"/>
    </row>
    <row r="58" spans="4:7" ht="17.5" x14ac:dyDescent="0.45">
      <c r="D58" s="7" t="str" cm="1">
        <f t="array" ref="D58">IFERROR(INDEX('회계장부(결산)'!E$22:E$1000, SMALL(IF('회계장부(결산)'!G$22:G$1000&lt;&gt;"", ROW('회계장부(결산)'!G$22:G$1000)-21, ""), ROW(A50))), "")</f>
        <v/>
      </c>
      <c r="E58" s="9"/>
      <c r="F58" s="8" t="str" cm="1">
        <f t="array" ref="F58">IFERROR(INDEX('회계장부(결산)'!E$22:E$1000, SMALL(IF('회계장부(결산)'!F$22:F$1000&lt;&gt;"", ROW('회계장부(결산)'!F$22:F$1000)-21, ""), ROW(A50))), "")</f>
        <v/>
      </c>
      <c r="G58" s="10"/>
    </row>
    <row r="59" spans="4:7" ht="17.5" x14ac:dyDescent="0.45">
      <c r="D59" s="7" t="str" cm="1">
        <f t="array" ref="D59">IFERROR(INDEX('회계장부(결산)'!E$22:E$1000, SMALL(IF('회계장부(결산)'!G$22:G$1000&lt;&gt;"", ROW('회계장부(결산)'!G$22:G$1000)-21, ""), ROW(A51))), "")</f>
        <v/>
      </c>
      <c r="E59" s="9"/>
      <c r="F59" s="8" t="str" cm="1">
        <f t="array" ref="F59">IFERROR(INDEX('회계장부(결산)'!E$22:E$1000, SMALL(IF('회계장부(결산)'!F$22:F$1000&lt;&gt;"", ROW('회계장부(결산)'!F$22:F$1000)-21, ""), ROW(A51))), "")</f>
        <v/>
      </c>
      <c r="G59" s="10"/>
    </row>
    <row r="60" spans="4:7" ht="17.5" x14ac:dyDescent="0.45">
      <c r="D60" s="7" t="str" cm="1">
        <f t="array" ref="D60">IFERROR(INDEX('회계장부(결산)'!E$22:E$1000, SMALL(IF('회계장부(결산)'!G$22:G$1000&lt;&gt;"", ROW('회계장부(결산)'!G$22:G$1000)-21, ""), ROW(A52))), "")</f>
        <v/>
      </c>
      <c r="E60" s="9"/>
      <c r="F60" s="8" t="str" cm="1">
        <f t="array" ref="F60">IFERROR(INDEX('회계장부(결산)'!E$22:E$1000, SMALL(IF('회계장부(결산)'!F$22:F$1000&lt;&gt;"", ROW('회계장부(결산)'!F$22:F$1000)-21, ""), ROW(A52))), "")</f>
        <v/>
      </c>
      <c r="G60" s="10"/>
    </row>
    <row r="61" spans="4:7" ht="17.5" x14ac:dyDescent="0.45">
      <c r="D61" s="7" t="str" cm="1">
        <f t="array" ref="D61">IFERROR(INDEX('회계장부(결산)'!E$22:E$1000, SMALL(IF('회계장부(결산)'!G$22:G$1000&lt;&gt;"", ROW('회계장부(결산)'!G$22:G$1000)-21, ""), ROW(A53))), "")</f>
        <v/>
      </c>
      <c r="E61" s="9"/>
      <c r="F61" s="8" t="str" cm="1">
        <f t="array" ref="F61">IFERROR(INDEX('회계장부(결산)'!E$22:E$1000, SMALL(IF('회계장부(결산)'!F$22:F$1000&lt;&gt;"", ROW('회계장부(결산)'!F$22:F$1000)-21, ""), ROW(A53))), "")</f>
        <v/>
      </c>
      <c r="G61" s="10"/>
    </row>
    <row r="62" spans="4:7" ht="17.5" x14ac:dyDescent="0.45">
      <c r="D62" s="7" t="str" cm="1">
        <f t="array" ref="D62">IFERROR(INDEX('회계장부(결산)'!E$22:E$1000, SMALL(IF('회계장부(결산)'!G$22:G$1000&lt;&gt;"", ROW('회계장부(결산)'!G$22:G$1000)-21, ""), ROW(A54))), "")</f>
        <v/>
      </c>
      <c r="E62" s="9" t="str" cm="1">
        <f t="array" ref="E62">IFERROR(INDEX('회계장부(결산)'!G$22:G$1000, SMALL(IF('회계장부(결산)'!G$22:G$1000&lt;&gt;"", ROW('회계장부(결산)'!G$22:G$1000)-21, ""), ROW(A46))), "")</f>
        <v/>
      </c>
      <c r="F62" s="8" t="str" cm="1">
        <f t="array" ref="F62">IFERROR(INDEX('회계장부(결산)'!E$22:E$1000, SMALL(IF('회계장부(결산)'!F$22:F$1000&lt;&gt;"", ROW('회계장부(결산)'!F$22:F$1000)-21, ""), ROW(A54))), "")</f>
        <v/>
      </c>
      <c r="G62" s="10" t="str" cm="1">
        <f t="array" ref="G62">IFERROR(INDEX('회계장부(결산)'!F$22:F$1000, SMALL(IF('회계장부(결산)'!F$22:F$1000&lt;&gt;"", ROW('회계장부(결산)'!F$22:F$1000)-21, ""), ROW(A46))), "")</f>
        <v/>
      </c>
    </row>
    <row r="63" spans="4:7" ht="17.5" x14ac:dyDescent="0.45">
      <c r="D63" s="7" t="str" cm="1">
        <f t="array" ref="D63">IFERROR(INDEX('회계장부(결산)'!E$22:E$1000, SMALL(IF('회계장부(결산)'!G$22:G$1000&lt;&gt;"", ROW('회계장부(결산)'!G$22:G$1000)-21, ""), ROW(A55))), "")</f>
        <v/>
      </c>
      <c r="E63" s="9" t="str" cm="1">
        <f t="array" ref="E63">IFERROR(INDEX('회계장부(결산)'!G$22:G$1000, SMALL(IF('회계장부(결산)'!G$22:G$1000&lt;&gt;"", ROW('회계장부(결산)'!G$22:G$1000)-21, ""), ROW(A47))), "")</f>
        <v/>
      </c>
      <c r="F63" s="8" t="str" cm="1">
        <f t="array" ref="F63">IFERROR(INDEX('회계장부(결산)'!E$22:E$1000, SMALL(IF('회계장부(결산)'!F$22:F$1000&lt;&gt;"", ROW('회계장부(결산)'!F$22:F$1000)-21, ""), ROW(A55))), "")</f>
        <v/>
      </c>
      <c r="G63" s="10" t="str" cm="1">
        <f t="array" ref="G63">IFERROR(INDEX('회계장부(결산)'!F$22:F$1000, SMALL(IF('회계장부(결산)'!F$22:F$1000&lt;&gt;"", ROW('회계장부(결산)'!F$22:F$1000)-21, ""), ROW(A47))), "")</f>
        <v/>
      </c>
    </row>
    <row r="64" spans="4:7" ht="17.5" x14ac:dyDescent="0.45">
      <c r="D64" s="7" t="str" cm="1">
        <f t="array" ref="D64">IFERROR(INDEX('회계장부(결산)'!E$22:E$1000, SMALL(IF('회계장부(결산)'!G$22:G$1000&lt;&gt;"", ROW('회계장부(결산)'!G$22:G$1000)-21, ""), ROW(A56))), "")</f>
        <v/>
      </c>
      <c r="E64" s="9" t="str" cm="1">
        <f t="array" ref="E64">IFERROR(INDEX('회계장부(결산)'!G$22:G$1000, SMALL(IF('회계장부(결산)'!G$22:G$1000&lt;&gt;"", ROW('회계장부(결산)'!G$22:G$1000)-21, ""), ROW(A48))), "")</f>
        <v/>
      </c>
      <c r="F64" s="8" t="str" cm="1">
        <f t="array" ref="F64">IFERROR(INDEX('회계장부(결산)'!E$22:E$1000, SMALL(IF('회계장부(결산)'!F$22:F$1000&lt;&gt;"", ROW('회계장부(결산)'!F$22:F$1000)-21, ""), ROW(A56))), "")</f>
        <v/>
      </c>
      <c r="G64" s="10" t="str" cm="1">
        <f t="array" ref="G64">IFERROR(INDEX('회계장부(결산)'!F$22:F$1000, SMALL(IF('회계장부(결산)'!F$22:F$1000&lt;&gt;"", ROW('회계장부(결산)'!F$22:F$1000)-21, ""), ROW(A48))), "")</f>
        <v/>
      </c>
    </row>
    <row r="65" spans="4:7" ht="17.5" x14ac:dyDescent="0.45">
      <c r="D65" s="7" t="str" cm="1">
        <f t="array" ref="D65">IFERROR(INDEX('회계장부(결산)'!E$22:E$1000, SMALL(IF('회계장부(결산)'!G$22:G$1000&lt;&gt;"", ROW('회계장부(결산)'!G$22:G$1000)-21, ""), ROW(A57))), "")</f>
        <v/>
      </c>
      <c r="E65" s="9" t="str" cm="1">
        <f t="array" ref="E65">IFERROR(INDEX('회계장부(결산)'!G$22:G$1000, SMALL(IF('회계장부(결산)'!G$22:G$1000&lt;&gt;"", ROW('회계장부(결산)'!G$22:G$1000)-21, ""), ROW(A49))), "")</f>
        <v/>
      </c>
      <c r="F65" s="8" t="str" cm="1">
        <f t="array" ref="F65">IFERROR(INDEX('회계장부(결산)'!E$22:E$1000, SMALL(IF('회계장부(결산)'!F$22:F$1000&lt;&gt;"", ROW('회계장부(결산)'!F$22:F$1000)-21, ""), ROW(A57))), "")</f>
        <v/>
      </c>
      <c r="G65" s="10" t="str" cm="1">
        <f t="array" ref="G65">IFERROR(INDEX('회계장부(결산)'!F$22:F$1000, SMALL(IF('회계장부(결산)'!F$22:F$1000&lt;&gt;"", ROW('회계장부(결산)'!F$22:F$1000)-21, ""), ROW(A49))), "")</f>
        <v/>
      </c>
    </row>
    <row r="66" spans="4:7" ht="17.5" x14ac:dyDescent="0.45">
      <c r="D66" s="7" t="str" cm="1">
        <f t="array" ref="D66">IFERROR(INDEX('회계장부(결산)'!E$22:E$1000, SMALL(IF('회계장부(결산)'!G$22:G$1000&lt;&gt;"", ROW('회계장부(결산)'!G$22:G$1000)-21, ""), ROW(A58))), "")</f>
        <v/>
      </c>
      <c r="E66" s="9" t="str" cm="1">
        <f t="array" ref="E66">IFERROR(INDEX('회계장부(결산)'!G$22:G$1000, SMALL(IF('회계장부(결산)'!G$22:G$1000&lt;&gt;"", ROW('회계장부(결산)'!G$22:G$1000)-21, ""), ROW(A50))), "")</f>
        <v/>
      </c>
      <c r="F66" s="8" t="str" cm="1">
        <f t="array" ref="F66">IFERROR(INDEX('회계장부(결산)'!E$22:E$1000, SMALL(IF('회계장부(결산)'!F$22:F$1000&lt;&gt;"", ROW('회계장부(결산)'!F$22:F$1000)-21, ""), ROW(A58))), "")</f>
        <v/>
      </c>
      <c r="G66" s="10" t="str" cm="1">
        <f t="array" ref="G66">IFERROR(INDEX('회계장부(결산)'!F$22:F$1000, SMALL(IF('회계장부(결산)'!F$22:F$1000&lt;&gt;"", ROW('회계장부(결산)'!F$22:F$1000)-21, ""), ROW(A50))), "")</f>
        <v/>
      </c>
    </row>
    <row r="67" spans="4:7" ht="17.5" x14ac:dyDescent="0.45">
      <c r="D67" s="7" t="str" cm="1">
        <f t="array" ref="D67">IFERROR(INDEX('회계장부(결산)'!E$22:E$1000, SMALL(IF('회계장부(결산)'!G$22:G$1000&lt;&gt;"", ROW('회계장부(결산)'!G$22:G$1000)-21, ""), ROW(A59))), "")</f>
        <v/>
      </c>
      <c r="E67" s="9" t="str" cm="1">
        <f t="array" ref="E67">IFERROR(INDEX('회계장부(결산)'!G$22:G$1000, SMALL(IF('회계장부(결산)'!G$22:G$1000&lt;&gt;"", ROW('회계장부(결산)'!G$22:G$1000)-21, ""), ROW(A51))), "")</f>
        <v/>
      </c>
      <c r="F67" s="8" t="str" cm="1">
        <f t="array" ref="F67">IFERROR(INDEX('회계장부(결산)'!E$22:E$1000, SMALL(IF('회계장부(결산)'!F$22:F$1000&lt;&gt;"", ROW('회계장부(결산)'!F$22:F$1000)-21, ""), ROW(A59))), "")</f>
        <v/>
      </c>
      <c r="G67" s="10" t="str" cm="1">
        <f t="array" ref="G67">IFERROR(INDEX('회계장부(결산)'!F$22:F$1000, SMALL(IF('회계장부(결산)'!F$22:F$1000&lt;&gt;"", ROW('회계장부(결산)'!F$22:F$1000)-21, ""), ROW(A51))), "")</f>
        <v/>
      </c>
    </row>
    <row r="68" spans="4:7" ht="17.5" x14ac:dyDescent="0.45">
      <c r="D68" s="7" t="str" cm="1">
        <f t="array" ref="D68">IFERROR(INDEX('회계장부(결산)'!E$22:E$1000, SMALL(IF('회계장부(결산)'!G$22:G$1000&lt;&gt;"", ROW('회계장부(결산)'!G$22:G$1000)-21, ""), ROW(A60))), "")</f>
        <v/>
      </c>
      <c r="E68" s="9" t="str" cm="1">
        <f t="array" ref="E68">IFERROR(INDEX('회계장부(결산)'!G$22:G$1000, SMALL(IF('회계장부(결산)'!G$22:G$1000&lt;&gt;"", ROW('회계장부(결산)'!G$22:G$1000)-21, ""), ROW(A52))), "")</f>
        <v/>
      </c>
      <c r="F68" s="8" t="str" cm="1">
        <f t="array" ref="F68">IFERROR(INDEX('회계장부(결산)'!E$22:E$1000, SMALL(IF('회계장부(결산)'!F$22:F$1000&lt;&gt;"", ROW('회계장부(결산)'!F$22:F$1000)-21, ""), ROW(A60))), "")</f>
        <v/>
      </c>
      <c r="G68" s="10" t="str" cm="1">
        <f t="array" ref="G68">IFERROR(INDEX('회계장부(결산)'!F$22:F$1000, SMALL(IF('회계장부(결산)'!F$22:F$1000&lt;&gt;"", ROW('회계장부(결산)'!F$22:F$1000)-21, ""), ROW(A52))), "")</f>
        <v/>
      </c>
    </row>
    <row r="69" spans="4:7" ht="17.5" x14ac:dyDescent="0.45">
      <c r="D69" s="7" t="str" cm="1">
        <f t="array" ref="D69">IFERROR(INDEX('회계장부(결산)'!E$22:E$1000, SMALL(IF('회계장부(결산)'!G$22:G$1000&lt;&gt;"", ROW('회계장부(결산)'!G$22:G$1000)-21, ""), ROW(A61))), "")</f>
        <v/>
      </c>
      <c r="E69" s="9" t="str" cm="1">
        <f t="array" ref="E69">IFERROR(INDEX('회계장부(결산)'!G$22:G$1000, SMALL(IF('회계장부(결산)'!G$22:G$1000&lt;&gt;"", ROW('회계장부(결산)'!G$22:G$1000)-21, ""), ROW(A53))), "")</f>
        <v/>
      </c>
      <c r="F69" s="8" t="str" cm="1">
        <f t="array" ref="F69">IFERROR(INDEX('회계장부(결산)'!E$22:E$1000, SMALL(IF('회계장부(결산)'!F$22:F$1000&lt;&gt;"", ROW('회계장부(결산)'!F$22:F$1000)-21, ""), ROW(A61))), "")</f>
        <v/>
      </c>
      <c r="G69" s="10" t="str" cm="1">
        <f t="array" ref="G69">IFERROR(INDEX('회계장부(결산)'!F$22:F$1000, SMALL(IF('회계장부(결산)'!F$22:F$1000&lt;&gt;"", ROW('회계장부(결산)'!F$22:F$1000)-21, ""), ROW(A53))), "")</f>
        <v/>
      </c>
    </row>
    <row r="70" spans="4:7" ht="17.5" x14ac:dyDescent="0.45">
      <c r="D70" s="7" t="str" cm="1">
        <f t="array" ref="D70">IFERROR(INDEX('회계장부(결산)'!E$22:E$1000, SMALL(IF('회계장부(결산)'!G$22:G$1000&lt;&gt;"", ROW('회계장부(결산)'!G$22:G$1000)-21, ""), ROW(A62))), "")</f>
        <v/>
      </c>
      <c r="E70" s="9" t="str" cm="1">
        <f t="array" ref="E70">IFERROR(INDEX('회계장부(결산)'!G$22:G$1000, SMALL(IF('회계장부(결산)'!G$22:G$1000&lt;&gt;"", ROW('회계장부(결산)'!G$22:G$1000)-21, ""), ROW(A62))), "")</f>
        <v/>
      </c>
      <c r="F70" s="8" t="str" cm="1">
        <f t="array" ref="F70">IFERROR(INDEX('회계장부(결산)'!E$22:E$1000, SMALL(IF('회계장부(결산)'!F$22:F$1000&lt;&gt;"", ROW('회계장부(결산)'!F$22:F$1000)-21, ""), ROW(A62))), "")</f>
        <v/>
      </c>
      <c r="G70" s="10" t="str" cm="1">
        <f t="array" ref="G70">IFERROR(INDEX('회계장부(결산)'!F$22:F$1000, SMALL(IF('회계장부(결산)'!F$22:F$1000&lt;&gt;"", ROW('회계장부(결산)'!F$22:F$1000)-21, ""), ROW(A62))), "")</f>
        <v/>
      </c>
    </row>
    <row r="71" spans="4:7" ht="17.5" x14ac:dyDescent="0.45">
      <c r="D71" s="7" t="str" cm="1">
        <f t="array" ref="D71">IFERROR(INDEX('회계장부(결산)'!E$22:E$1000, SMALL(IF('회계장부(결산)'!G$22:G$1000&lt;&gt;"", ROW('회계장부(결산)'!G$22:G$1000)-21, ""), ROW(A63))), "")</f>
        <v/>
      </c>
      <c r="E71" s="9" t="str" cm="1">
        <f t="array" ref="E71">IFERROR(INDEX('회계장부(결산)'!G$22:G$1000, SMALL(IF('회계장부(결산)'!G$22:G$1000&lt;&gt;"", ROW('회계장부(결산)'!G$22:G$1000)-21, ""), ROW(A63))), "")</f>
        <v/>
      </c>
      <c r="F71" s="8" t="str" cm="1">
        <f t="array" ref="F71">IFERROR(INDEX('회계장부(결산)'!E$22:E$1000, SMALL(IF('회계장부(결산)'!F$22:F$1000&lt;&gt;"", ROW('회계장부(결산)'!F$22:F$1000)-21, ""), ROW(A63))), "")</f>
        <v/>
      </c>
      <c r="G71" s="10" t="str" cm="1">
        <f t="array" ref="G71">IFERROR(INDEX('회계장부(결산)'!F$22:F$1000, SMALL(IF('회계장부(결산)'!F$22:F$1000&lt;&gt;"", ROW('회계장부(결산)'!F$22:F$1000)-21, ""), ROW(A63))), "")</f>
        <v/>
      </c>
    </row>
    <row r="72" spans="4:7" ht="17.5" x14ac:dyDescent="0.45">
      <c r="D72" s="7" t="str" cm="1">
        <f t="array" ref="D72">IFERROR(INDEX('회계장부(결산)'!E$22:E$1000, SMALL(IF('회계장부(결산)'!G$22:G$1000&lt;&gt;"", ROW('회계장부(결산)'!G$22:G$1000)-21, ""), ROW(A64))), "")</f>
        <v/>
      </c>
      <c r="E72" s="9" t="str" cm="1">
        <f t="array" ref="E72">IFERROR(INDEX('회계장부(결산)'!G$22:G$1000, SMALL(IF('회계장부(결산)'!G$22:G$1000&lt;&gt;"", ROW('회계장부(결산)'!G$22:G$1000)-21, ""), ROW(A64))), "")</f>
        <v/>
      </c>
      <c r="F72" s="8" t="str" cm="1">
        <f t="array" ref="F72">IFERROR(INDEX('회계장부(결산)'!E$22:E$1000, SMALL(IF('회계장부(결산)'!F$22:F$1000&lt;&gt;"", ROW('회계장부(결산)'!F$22:F$1000)-21, ""), ROW(A64))), "")</f>
        <v/>
      </c>
      <c r="G72" s="10" t="str" cm="1">
        <f t="array" ref="G72">IFERROR(INDEX('회계장부(결산)'!F$22:F$1000, SMALL(IF('회계장부(결산)'!F$22:F$1000&lt;&gt;"", ROW('회계장부(결산)'!F$22:F$1000)-21, ""), ROW(A64))), "")</f>
        <v/>
      </c>
    </row>
    <row r="73" spans="4:7" ht="17.5" x14ac:dyDescent="0.45">
      <c r="D73" s="7" t="str" cm="1">
        <f t="array" ref="D73">IFERROR(INDEX('회계장부(결산)'!E$22:E$1000, SMALL(IF('회계장부(결산)'!G$22:G$1000&lt;&gt;"", ROW('회계장부(결산)'!G$22:G$1000)-21, ""), ROW(A65))), "")</f>
        <v/>
      </c>
      <c r="E73" s="9" t="str" cm="1">
        <f t="array" ref="E73">IFERROR(INDEX('회계장부(결산)'!G$22:G$1000, SMALL(IF('회계장부(결산)'!G$22:G$1000&lt;&gt;"", ROW('회계장부(결산)'!G$22:G$1000)-21, ""), ROW(A65))), "")</f>
        <v/>
      </c>
      <c r="F73" s="8" t="str" cm="1">
        <f t="array" ref="F73">IFERROR(INDEX('회계장부(결산)'!E$22:E$1000, SMALL(IF('회계장부(결산)'!F$22:F$1000&lt;&gt;"", ROW('회계장부(결산)'!F$22:F$1000)-21, ""), ROW(A65))), "")</f>
        <v/>
      </c>
      <c r="G73" s="10" t="str" cm="1">
        <f t="array" ref="G73">IFERROR(INDEX('회계장부(결산)'!F$22:F$1000, SMALL(IF('회계장부(결산)'!F$22:F$1000&lt;&gt;"", ROW('회계장부(결산)'!F$22:F$1000)-21, ""), ROW(A65))), "")</f>
        <v/>
      </c>
    </row>
    <row r="74" spans="4:7" ht="17.5" x14ac:dyDescent="0.45">
      <c r="D74" s="7" t="str" cm="1">
        <f t="array" ref="D74">IFERROR(INDEX('회계장부(결산)'!E$22:E$1000, SMALL(IF('회계장부(결산)'!G$22:G$1000&lt;&gt;"", ROW('회계장부(결산)'!G$22:G$1000)-21, ""), ROW(A66))), "")</f>
        <v/>
      </c>
      <c r="E74" s="9" t="str" cm="1">
        <f t="array" ref="E74">IFERROR(INDEX('회계장부(결산)'!G$22:G$1000, SMALL(IF('회계장부(결산)'!G$22:G$1000&lt;&gt;"", ROW('회계장부(결산)'!G$22:G$1000)-21, ""), ROW(A66))), "")</f>
        <v/>
      </c>
      <c r="F74" s="8" t="str" cm="1">
        <f t="array" ref="F74">IFERROR(INDEX('회계장부(결산)'!E$22:E$1000, SMALL(IF('회계장부(결산)'!F$22:F$1000&lt;&gt;"", ROW('회계장부(결산)'!F$22:F$1000)-21, ""), ROW(A66))), "")</f>
        <v/>
      </c>
      <c r="G74" s="10" t="str" cm="1">
        <f t="array" ref="G74">IFERROR(INDEX('회계장부(결산)'!F$22:F$1000, SMALL(IF('회계장부(결산)'!F$22:F$1000&lt;&gt;"", ROW('회계장부(결산)'!F$22:F$1000)-21, ""), ROW(A66))), "")</f>
        <v/>
      </c>
    </row>
    <row r="75" spans="4:7" ht="18" thickBot="1" x14ac:dyDescent="0.5">
      <c r="D75" s="7" t="str" cm="1">
        <f t="array" ref="D75">IFERROR(INDEX('회계장부(결산)'!E$22:E$1000, SMALL(IF('회계장부(결산)'!G$22:G$1000&lt;&gt;"", ROW('회계장부(결산)'!G$22:G$1000)-21, ""), ROW(A67))), "")</f>
        <v/>
      </c>
      <c r="E75" s="9" t="str" cm="1">
        <f t="array" ref="E75">IFERROR(INDEX('회계장부(결산)'!G$22:G$1000, SMALL(IF('회계장부(결산)'!G$22:G$1000&lt;&gt;"", ROW('회계장부(결산)'!G$22:G$1000)-21, ""), ROW(A67))), "")</f>
        <v/>
      </c>
      <c r="F75" s="8" t="str" cm="1">
        <f t="array" ref="F75">IFERROR(INDEX('회계장부(결산)'!E$22:E$1000, SMALL(IF('회계장부(결산)'!F$22:F$1000&lt;&gt;"", ROW('회계장부(결산)'!F$22:F$1000)-21, ""), ROW(A67))), "")</f>
        <v/>
      </c>
      <c r="G75" s="10" t="str" cm="1">
        <f t="array" ref="G75">IFERROR(INDEX('회계장부(결산)'!F$22:F$1000, SMALL(IF('회계장부(결산)'!F$22:F$1000&lt;&gt;"", ROW('회계장부(결산)'!F$22:F$1000)-21, ""), ROW(A67))), "")</f>
        <v/>
      </c>
    </row>
    <row r="76" spans="4:7" ht="17.5" thickBot="1" x14ac:dyDescent="0.5">
      <c r="D76" s="30" t="s">
        <v>19</v>
      </c>
      <c r="E76" s="31">
        <f>SUM(E10:E75)</f>
        <v>0</v>
      </c>
      <c r="F76" s="32" t="s">
        <v>19</v>
      </c>
      <c r="G76" s="31">
        <f>SUM(G10:G75)</f>
        <v>0</v>
      </c>
    </row>
    <row r="77" spans="4:7" ht="17.5" thickBot="1" x14ac:dyDescent="0.5">
      <c r="D77" s="87" t="s">
        <v>20</v>
      </c>
      <c r="E77" s="88"/>
      <c r="F77" s="89"/>
      <c r="G77" s="31">
        <f>E76-G76</f>
        <v>0</v>
      </c>
    </row>
  </sheetData>
  <mergeCells count="4">
    <mergeCell ref="D5:G6"/>
    <mergeCell ref="D7:E8"/>
    <mergeCell ref="F7:G8"/>
    <mergeCell ref="D77:F77"/>
  </mergeCells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AC31E-07EF-4805-ACB0-490014D3EEBC}">
  <dimension ref="B1:Q202"/>
  <sheetViews>
    <sheetView tabSelected="1" topLeftCell="A22" zoomScale="70" zoomScaleNormal="70" workbookViewId="0">
      <selection activeCell="T191" sqref="T191"/>
    </sheetView>
  </sheetViews>
  <sheetFormatPr defaultColWidth="8.9140625" defaultRowHeight="17" x14ac:dyDescent="0.45"/>
  <cols>
    <col min="5" max="5" width="16.9140625" customWidth="1"/>
    <col min="9" max="9" width="14.58203125" customWidth="1"/>
    <col min="13" max="13" width="14.58203125" customWidth="1"/>
    <col min="17" max="17" width="13.9140625" customWidth="1"/>
  </cols>
  <sheetData>
    <row r="1" spans="2:17" ht="17.399999999999999" customHeight="1" x14ac:dyDescent="0.45"/>
    <row r="2" spans="2:17" ht="17.149999999999999" customHeight="1" x14ac:dyDescent="0.45"/>
    <row r="3" spans="2:17" ht="17.149999999999999" customHeight="1" thickBot="1" x14ac:dyDescent="0.5"/>
    <row r="4" spans="2:17" ht="17.149999999999999" customHeight="1" x14ac:dyDescent="0.45">
      <c r="B4" s="54" t="s">
        <v>14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6"/>
    </row>
    <row r="5" spans="2:17" ht="17.149999999999999" customHeight="1" thickBot="1" x14ac:dyDescent="0.5">
      <c r="B5" s="57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9"/>
    </row>
    <row r="6" spans="2:17" x14ac:dyDescent="0.45">
      <c r="B6" s="97" t="s">
        <v>44</v>
      </c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9"/>
    </row>
    <row r="7" spans="2:17" x14ac:dyDescent="0.45">
      <c r="B7" s="100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2"/>
    </row>
    <row r="8" spans="2:17" x14ac:dyDescent="0.45">
      <c r="B8" s="100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</row>
    <row r="9" spans="2:17" x14ac:dyDescent="0.45">
      <c r="B9" s="100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</row>
    <row r="10" spans="2:17" x14ac:dyDescent="0.45">
      <c r="B10" s="100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2"/>
    </row>
    <row r="11" spans="2:17" x14ac:dyDescent="0.45">
      <c r="B11" s="103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</row>
    <row r="12" spans="2:17" ht="17.5" thickBot="1" x14ac:dyDescent="0.5">
      <c r="B12" s="104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</row>
    <row r="13" spans="2:17" ht="17.5" thickBot="1" x14ac:dyDescent="0.5"/>
    <row r="14" spans="2:17" ht="17.149999999999999" customHeight="1" thickBot="1" x14ac:dyDescent="0.5">
      <c r="B14" s="107" t="s">
        <v>1</v>
      </c>
      <c r="C14" s="107"/>
      <c r="D14" s="107" t="s">
        <v>10</v>
      </c>
      <c r="E14" s="107"/>
      <c r="F14" s="107" t="s">
        <v>1</v>
      </c>
      <c r="G14" s="107"/>
      <c r="H14" s="107" t="s">
        <v>10</v>
      </c>
      <c r="I14" s="107"/>
      <c r="J14" s="107" t="s">
        <v>1</v>
      </c>
      <c r="K14" s="107"/>
      <c r="L14" s="107" t="s">
        <v>10</v>
      </c>
      <c r="M14" s="107"/>
      <c r="N14" s="107" t="s">
        <v>1</v>
      </c>
      <c r="O14" s="107"/>
      <c r="P14" s="107" t="s">
        <v>10</v>
      </c>
      <c r="Q14" s="107"/>
    </row>
    <row r="15" spans="2:17" ht="17.149999999999999" customHeight="1" thickBot="1" x14ac:dyDescent="0.5">
      <c r="B15" s="90" t="s">
        <v>45</v>
      </c>
      <c r="C15" s="90"/>
      <c r="D15" s="90" t="s">
        <v>35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</row>
    <row r="16" spans="2:17" ht="17.149999999999999" customHeight="1" x14ac:dyDescent="0.45">
      <c r="B16" s="37" t="e" vm="1">
        <v>#VALUE!</v>
      </c>
      <c r="C16" s="38"/>
      <c r="D16" s="38"/>
      <c r="E16" s="38"/>
      <c r="F16" s="38" t="s">
        <v>15</v>
      </c>
      <c r="G16" s="38"/>
      <c r="H16" s="38"/>
      <c r="I16" s="38"/>
      <c r="J16" s="38" t="s">
        <v>15</v>
      </c>
      <c r="K16" s="38"/>
      <c r="L16" s="38"/>
      <c r="M16" s="38"/>
      <c r="N16" s="38" t="s">
        <v>15</v>
      </c>
      <c r="O16" s="38"/>
      <c r="P16" s="38"/>
      <c r="Q16" s="42"/>
    </row>
    <row r="17" spans="2:17" ht="17.149999999999999" customHeight="1" x14ac:dyDescent="0.45">
      <c r="B17" s="91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5"/>
    </row>
    <row r="18" spans="2:17" ht="17.149999999999999" customHeight="1" x14ac:dyDescent="0.45">
      <c r="B18" s="91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5"/>
    </row>
    <row r="19" spans="2:17" ht="17.149999999999999" customHeight="1" x14ac:dyDescent="0.45">
      <c r="B19" s="91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5"/>
    </row>
    <row r="20" spans="2:17" ht="17.149999999999999" customHeight="1" x14ac:dyDescent="0.45">
      <c r="B20" s="91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5"/>
    </row>
    <row r="21" spans="2:17" ht="17.149999999999999" customHeight="1" x14ac:dyDescent="0.45">
      <c r="B21" s="91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5"/>
    </row>
    <row r="22" spans="2:17" ht="17.149999999999999" customHeight="1" x14ac:dyDescent="0.45">
      <c r="B22" s="91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5"/>
    </row>
    <row r="23" spans="2:17" ht="17.149999999999999" customHeight="1" x14ac:dyDescent="0.45"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5"/>
    </row>
    <row r="24" spans="2:17" ht="17.149999999999999" customHeight="1" x14ac:dyDescent="0.45">
      <c r="B24" s="91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5"/>
    </row>
    <row r="25" spans="2:17" ht="17.149999999999999" customHeight="1" x14ac:dyDescent="0.45">
      <c r="B25" s="91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5"/>
    </row>
    <row r="26" spans="2:17" ht="17.149999999999999" customHeight="1" x14ac:dyDescent="0.45">
      <c r="B26" s="91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5"/>
    </row>
    <row r="27" spans="2:17" ht="17.149999999999999" customHeight="1" x14ac:dyDescent="0.45">
      <c r="B27" s="91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5"/>
    </row>
    <row r="28" spans="2:17" x14ac:dyDescent="0.45">
      <c r="B28" s="91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5"/>
    </row>
    <row r="29" spans="2:17" x14ac:dyDescent="0.45">
      <c r="B29" s="91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5"/>
    </row>
    <row r="30" spans="2:17" x14ac:dyDescent="0.45">
      <c r="B30" s="91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5"/>
    </row>
    <row r="31" spans="2:17" x14ac:dyDescent="0.45">
      <c r="B31" s="91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5"/>
    </row>
    <row r="32" spans="2:17" x14ac:dyDescent="0.45">
      <c r="B32" s="91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5"/>
    </row>
    <row r="33" spans="2:17" x14ac:dyDescent="0.45">
      <c r="B33" s="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5"/>
    </row>
    <row r="34" spans="2:17" ht="17.5" thickBot="1" x14ac:dyDescent="0.5"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8"/>
    </row>
    <row r="35" spans="2:17" ht="17.5" thickBot="1" x14ac:dyDescent="0.5">
      <c r="B35" s="107" t="s">
        <v>1</v>
      </c>
      <c r="C35" s="107"/>
      <c r="D35" s="107" t="s">
        <v>10</v>
      </c>
      <c r="E35" s="107"/>
      <c r="F35" s="107" t="s">
        <v>1</v>
      </c>
      <c r="G35" s="107"/>
      <c r="H35" s="107" t="s">
        <v>10</v>
      </c>
      <c r="I35" s="107"/>
      <c r="J35" s="107" t="s">
        <v>1</v>
      </c>
      <c r="K35" s="107"/>
      <c r="L35" s="107" t="s">
        <v>10</v>
      </c>
      <c r="M35" s="107"/>
      <c r="N35" s="107" t="s">
        <v>1</v>
      </c>
      <c r="O35" s="107"/>
      <c r="P35" s="107" t="s">
        <v>10</v>
      </c>
      <c r="Q35" s="107"/>
    </row>
    <row r="36" spans="2:17" ht="17.5" thickBot="1" x14ac:dyDescent="0.5"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 x14ac:dyDescent="0.45">
      <c r="B37" s="37" t="s">
        <v>15</v>
      </c>
      <c r="C37" s="38"/>
      <c r="D37" s="38"/>
      <c r="E37" s="38"/>
      <c r="F37" s="38" t="s">
        <v>15</v>
      </c>
      <c r="G37" s="38"/>
      <c r="H37" s="38"/>
      <c r="I37" s="38"/>
      <c r="J37" s="38" t="s">
        <v>15</v>
      </c>
      <c r="K37" s="38"/>
      <c r="L37" s="38"/>
      <c r="M37" s="38"/>
      <c r="N37" s="38" t="s">
        <v>15</v>
      </c>
      <c r="O37" s="38"/>
      <c r="P37" s="38"/>
      <c r="Q37" s="42"/>
    </row>
    <row r="38" spans="2:17" x14ac:dyDescent="0.45">
      <c r="B38" s="91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5"/>
    </row>
    <row r="39" spans="2:17" x14ac:dyDescent="0.45">
      <c r="B39" s="91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5"/>
    </row>
    <row r="40" spans="2:17" x14ac:dyDescent="0.45">
      <c r="B40" s="91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5"/>
    </row>
    <row r="41" spans="2:17" x14ac:dyDescent="0.45">
      <c r="B41" s="91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5"/>
    </row>
    <row r="42" spans="2:17" x14ac:dyDescent="0.45">
      <c r="B42" s="91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5"/>
    </row>
    <row r="43" spans="2:17" x14ac:dyDescent="0.45">
      <c r="B43" s="91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5"/>
    </row>
    <row r="44" spans="2:17" x14ac:dyDescent="0.45">
      <c r="B44" s="91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5"/>
    </row>
    <row r="45" spans="2:17" x14ac:dyDescent="0.45"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5"/>
    </row>
    <row r="46" spans="2:17" x14ac:dyDescent="0.45">
      <c r="B46" s="91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5"/>
    </row>
    <row r="47" spans="2:17" x14ac:dyDescent="0.45">
      <c r="B47" s="91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5"/>
    </row>
    <row r="48" spans="2:17" x14ac:dyDescent="0.45">
      <c r="B48" s="91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5"/>
    </row>
    <row r="49" spans="2:17" x14ac:dyDescent="0.45">
      <c r="B49" s="91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5"/>
    </row>
    <row r="50" spans="2:17" x14ac:dyDescent="0.45">
      <c r="B50" s="91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5"/>
    </row>
    <row r="51" spans="2:17" x14ac:dyDescent="0.45">
      <c r="B51" s="91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5"/>
    </row>
    <row r="52" spans="2:17" x14ac:dyDescent="0.45">
      <c r="B52" s="91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5"/>
    </row>
    <row r="53" spans="2:17" x14ac:dyDescent="0.45">
      <c r="B53" s="91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5"/>
    </row>
    <row r="54" spans="2:17" x14ac:dyDescent="0.45">
      <c r="B54" s="91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5"/>
    </row>
    <row r="55" spans="2:17" ht="17.5" thickBot="1" x14ac:dyDescent="0.5"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8"/>
    </row>
    <row r="56" spans="2:17" ht="17.5" thickBot="1" x14ac:dyDescent="0.5">
      <c r="B56" s="107" t="s">
        <v>1</v>
      </c>
      <c r="C56" s="107"/>
      <c r="D56" s="107" t="s">
        <v>10</v>
      </c>
      <c r="E56" s="107"/>
      <c r="F56" s="107" t="s">
        <v>1</v>
      </c>
      <c r="G56" s="107"/>
      <c r="H56" s="107" t="s">
        <v>10</v>
      </c>
      <c r="I56" s="107"/>
      <c r="J56" s="107" t="s">
        <v>1</v>
      </c>
      <c r="K56" s="107"/>
      <c r="L56" s="107" t="s">
        <v>10</v>
      </c>
      <c r="M56" s="107"/>
      <c r="N56" s="107" t="s">
        <v>1</v>
      </c>
      <c r="O56" s="107"/>
      <c r="P56" s="107" t="s">
        <v>10</v>
      </c>
      <c r="Q56" s="107"/>
    </row>
    <row r="57" spans="2:17" ht="17.5" thickBot="1" x14ac:dyDescent="0.5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 x14ac:dyDescent="0.45">
      <c r="B58" s="37" t="s">
        <v>15</v>
      </c>
      <c r="C58" s="38"/>
      <c r="D58" s="38"/>
      <c r="E58" s="38"/>
      <c r="F58" s="38" t="s">
        <v>15</v>
      </c>
      <c r="G58" s="38"/>
      <c r="H58" s="38"/>
      <c r="I58" s="38"/>
      <c r="J58" s="38" t="s">
        <v>15</v>
      </c>
      <c r="K58" s="38"/>
      <c r="L58" s="38"/>
      <c r="M58" s="38"/>
      <c r="N58" s="38" t="s">
        <v>15</v>
      </c>
      <c r="O58" s="38"/>
      <c r="P58" s="38"/>
      <c r="Q58" s="42"/>
    </row>
    <row r="59" spans="2:17" x14ac:dyDescent="0.45">
      <c r="B59" s="91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5"/>
    </row>
    <row r="60" spans="2:17" x14ac:dyDescent="0.45">
      <c r="B60" s="91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5"/>
    </row>
    <row r="61" spans="2:17" x14ac:dyDescent="0.45">
      <c r="B61" s="91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5"/>
    </row>
    <row r="62" spans="2:17" x14ac:dyDescent="0.45">
      <c r="B62" s="91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5"/>
    </row>
    <row r="63" spans="2:17" x14ac:dyDescent="0.45">
      <c r="B63" s="91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5"/>
    </row>
    <row r="64" spans="2:17" x14ac:dyDescent="0.45">
      <c r="B64" s="91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5"/>
    </row>
    <row r="65" spans="2:17" x14ac:dyDescent="0.45">
      <c r="B65" s="91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5"/>
    </row>
    <row r="66" spans="2:17" x14ac:dyDescent="0.45">
      <c r="B66" s="91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5"/>
    </row>
    <row r="67" spans="2:17" x14ac:dyDescent="0.45">
      <c r="B67" s="91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5"/>
    </row>
    <row r="68" spans="2:17" x14ac:dyDescent="0.45">
      <c r="B68" s="91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5"/>
    </row>
    <row r="69" spans="2:17" x14ac:dyDescent="0.45">
      <c r="B69" s="91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5"/>
    </row>
    <row r="70" spans="2:17" x14ac:dyDescent="0.45">
      <c r="B70" s="91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5"/>
    </row>
    <row r="71" spans="2:17" x14ac:dyDescent="0.45">
      <c r="B71" s="91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5"/>
    </row>
    <row r="72" spans="2:17" x14ac:dyDescent="0.45">
      <c r="B72" s="91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5"/>
    </row>
    <row r="73" spans="2:17" x14ac:dyDescent="0.45">
      <c r="B73" s="91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5"/>
    </row>
    <row r="74" spans="2:17" x14ac:dyDescent="0.45">
      <c r="B74" s="91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5"/>
    </row>
    <row r="75" spans="2:17" x14ac:dyDescent="0.45">
      <c r="B75" s="91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5"/>
    </row>
    <row r="76" spans="2:17" ht="17.5" thickBot="1" x14ac:dyDescent="0.5">
      <c r="B76" s="4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8"/>
    </row>
    <row r="77" spans="2:17" ht="17.5" thickBot="1" x14ac:dyDescent="0.5">
      <c r="B77" s="107" t="s">
        <v>1</v>
      </c>
      <c r="C77" s="107"/>
      <c r="D77" s="107" t="s">
        <v>10</v>
      </c>
      <c r="E77" s="107"/>
      <c r="F77" s="107" t="s">
        <v>1</v>
      </c>
      <c r="G77" s="107"/>
      <c r="H77" s="107" t="s">
        <v>10</v>
      </c>
      <c r="I77" s="107"/>
      <c r="J77" s="107" t="s">
        <v>1</v>
      </c>
      <c r="K77" s="107"/>
      <c r="L77" s="107" t="s">
        <v>10</v>
      </c>
      <c r="M77" s="107"/>
      <c r="N77" s="107" t="s">
        <v>1</v>
      </c>
      <c r="O77" s="107"/>
      <c r="P77" s="107" t="s">
        <v>10</v>
      </c>
      <c r="Q77" s="107"/>
    </row>
    <row r="78" spans="2:17" ht="17.5" thickBot="1" x14ac:dyDescent="0.5"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 x14ac:dyDescent="0.45">
      <c r="B79" s="37" t="s">
        <v>15</v>
      </c>
      <c r="C79" s="38"/>
      <c r="D79" s="38"/>
      <c r="E79" s="38"/>
      <c r="F79" s="38" t="s">
        <v>15</v>
      </c>
      <c r="G79" s="38"/>
      <c r="H79" s="38"/>
      <c r="I79" s="38"/>
      <c r="J79" s="38" t="s">
        <v>15</v>
      </c>
      <c r="K79" s="38"/>
      <c r="L79" s="38"/>
      <c r="M79" s="38"/>
      <c r="N79" s="38" t="s">
        <v>15</v>
      </c>
      <c r="O79" s="38"/>
      <c r="P79" s="38"/>
      <c r="Q79" s="42"/>
    </row>
    <row r="80" spans="2:17" x14ac:dyDescent="0.45">
      <c r="B80" s="91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5"/>
    </row>
    <row r="81" spans="2:17" x14ac:dyDescent="0.45">
      <c r="B81" s="91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5"/>
    </row>
    <row r="82" spans="2:17" x14ac:dyDescent="0.45">
      <c r="B82" s="91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5"/>
    </row>
    <row r="83" spans="2:17" x14ac:dyDescent="0.45">
      <c r="B83" s="91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5"/>
    </row>
    <row r="84" spans="2:17" x14ac:dyDescent="0.45">
      <c r="B84" s="91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5"/>
    </row>
    <row r="85" spans="2:17" x14ac:dyDescent="0.45">
      <c r="B85" s="91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5"/>
    </row>
    <row r="86" spans="2:17" x14ac:dyDescent="0.45">
      <c r="B86" s="91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5"/>
    </row>
    <row r="87" spans="2:17" x14ac:dyDescent="0.45">
      <c r="B87" s="91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5"/>
    </row>
    <row r="88" spans="2:17" x14ac:dyDescent="0.45">
      <c r="B88" s="91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5"/>
    </row>
    <row r="89" spans="2:17" x14ac:dyDescent="0.45">
      <c r="B89" s="91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5"/>
    </row>
    <row r="90" spans="2:17" x14ac:dyDescent="0.45">
      <c r="B90" s="91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5"/>
    </row>
    <row r="91" spans="2:17" x14ac:dyDescent="0.45">
      <c r="B91" s="91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5"/>
    </row>
    <row r="92" spans="2:17" x14ac:dyDescent="0.45">
      <c r="B92" s="91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5"/>
    </row>
    <row r="93" spans="2:17" x14ac:dyDescent="0.45">
      <c r="B93" s="91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5"/>
    </row>
    <row r="94" spans="2:17" x14ac:dyDescent="0.45">
      <c r="B94" s="91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5"/>
    </row>
    <row r="95" spans="2:17" x14ac:dyDescent="0.45">
      <c r="B95" s="91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5"/>
    </row>
    <row r="96" spans="2:17" x14ac:dyDescent="0.45"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5"/>
    </row>
    <row r="97" spans="2:17" ht="17.5" thickBot="1" x14ac:dyDescent="0.5">
      <c r="B97" s="43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8"/>
    </row>
    <row r="98" spans="2:17" ht="17.5" thickBot="1" x14ac:dyDescent="0.5">
      <c r="B98" s="107" t="s">
        <v>1</v>
      </c>
      <c r="C98" s="107"/>
      <c r="D98" s="107" t="s">
        <v>10</v>
      </c>
      <c r="E98" s="107"/>
      <c r="F98" s="107" t="s">
        <v>1</v>
      </c>
      <c r="G98" s="107"/>
      <c r="H98" s="107" t="s">
        <v>10</v>
      </c>
      <c r="I98" s="107"/>
      <c r="J98" s="107" t="s">
        <v>1</v>
      </c>
      <c r="K98" s="107"/>
      <c r="L98" s="107" t="s">
        <v>10</v>
      </c>
      <c r="M98" s="107"/>
      <c r="N98" s="107" t="s">
        <v>1</v>
      </c>
      <c r="O98" s="107"/>
      <c r="P98" s="107" t="s">
        <v>10</v>
      </c>
      <c r="Q98" s="107"/>
    </row>
    <row r="99" spans="2:17" ht="17.5" thickBot="1" x14ac:dyDescent="0.5"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 x14ac:dyDescent="0.45">
      <c r="B100" s="37" t="s">
        <v>15</v>
      </c>
      <c r="C100" s="38"/>
      <c r="D100" s="38"/>
      <c r="E100" s="38"/>
      <c r="F100" s="38" t="s">
        <v>15</v>
      </c>
      <c r="G100" s="38"/>
      <c r="H100" s="38"/>
      <c r="I100" s="38"/>
      <c r="J100" s="38" t="s">
        <v>15</v>
      </c>
      <c r="K100" s="38"/>
      <c r="L100" s="38"/>
      <c r="M100" s="38"/>
      <c r="N100" s="38" t="s">
        <v>15</v>
      </c>
      <c r="O100" s="38"/>
      <c r="P100" s="38"/>
      <c r="Q100" s="42"/>
    </row>
    <row r="101" spans="2:17" x14ac:dyDescent="0.45">
      <c r="B101" s="91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5"/>
    </row>
    <row r="102" spans="2:17" x14ac:dyDescent="0.45">
      <c r="B102" s="91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5"/>
    </row>
    <row r="103" spans="2:17" x14ac:dyDescent="0.45">
      <c r="B103" s="91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5"/>
    </row>
    <row r="104" spans="2:17" x14ac:dyDescent="0.45">
      <c r="B104" s="91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5"/>
    </row>
    <row r="105" spans="2:17" x14ac:dyDescent="0.45">
      <c r="B105" s="91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5"/>
    </row>
    <row r="106" spans="2:17" x14ac:dyDescent="0.45">
      <c r="B106" s="91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5"/>
    </row>
    <row r="107" spans="2:17" x14ac:dyDescent="0.45">
      <c r="B107" s="91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5"/>
    </row>
    <row r="108" spans="2:17" x14ac:dyDescent="0.45">
      <c r="B108" s="91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5"/>
    </row>
    <row r="109" spans="2:17" x14ac:dyDescent="0.45">
      <c r="B109" s="91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5"/>
    </row>
    <row r="110" spans="2:17" x14ac:dyDescent="0.45">
      <c r="B110" s="91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5"/>
    </row>
    <row r="111" spans="2:17" x14ac:dyDescent="0.45">
      <c r="B111" s="91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5"/>
    </row>
    <row r="112" spans="2:17" x14ac:dyDescent="0.45">
      <c r="B112" s="91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5"/>
    </row>
    <row r="113" spans="2:17" x14ac:dyDescent="0.45">
      <c r="B113" s="91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5"/>
    </row>
    <row r="114" spans="2:17" x14ac:dyDescent="0.45">
      <c r="B114" s="91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5"/>
    </row>
    <row r="115" spans="2:17" x14ac:dyDescent="0.45">
      <c r="B115" s="91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5"/>
    </row>
    <row r="116" spans="2:17" x14ac:dyDescent="0.45">
      <c r="B116" s="91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5"/>
    </row>
    <row r="117" spans="2:17" x14ac:dyDescent="0.45">
      <c r="B117" s="91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5"/>
    </row>
    <row r="118" spans="2:17" ht="17.5" thickBot="1" x14ac:dyDescent="0.5">
      <c r="B118" s="43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8"/>
    </row>
    <row r="119" spans="2:17" ht="17.5" thickBot="1" x14ac:dyDescent="0.5">
      <c r="B119" s="107" t="s">
        <v>1</v>
      </c>
      <c r="C119" s="107"/>
      <c r="D119" s="107" t="s">
        <v>10</v>
      </c>
      <c r="E119" s="107"/>
      <c r="F119" s="107" t="s">
        <v>1</v>
      </c>
      <c r="G119" s="107"/>
      <c r="H119" s="107" t="s">
        <v>10</v>
      </c>
      <c r="I119" s="107"/>
      <c r="J119" s="107" t="s">
        <v>1</v>
      </c>
      <c r="K119" s="107"/>
      <c r="L119" s="107" t="s">
        <v>10</v>
      </c>
      <c r="M119" s="107"/>
      <c r="N119" s="107" t="s">
        <v>1</v>
      </c>
      <c r="O119" s="107"/>
      <c r="P119" s="107" t="s">
        <v>10</v>
      </c>
      <c r="Q119" s="107"/>
    </row>
    <row r="120" spans="2:17" ht="17.5" thickBot="1" x14ac:dyDescent="0.5"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 x14ac:dyDescent="0.45">
      <c r="B121" s="37" t="s">
        <v>15</v>
      </c>
      <c r="C121" s="38"/>
      <c r="D121" s="38"/>
      <c r="E121" s="38"/>
      <c r="F121" s="38" t="s">
        <v>15</v>
      </c>
      <c r="G121" s="38"/>
      <c r="H121" s="38"/>
      <c r="I121" s="38"/>
      <c r="J121" s="38" t="s">
        <v>15</v>
      </c>
      <c r="K121" s="38"/>
      <c r="L121" s="38"/>
      <c r="M121" s="38"/>
      <c r="N121" s="38" t="s">
        <v>15</v>
      </c>
      <c r="O121" s="38"/>
      <c r="P121" s="38"/>
      <c r="Q121" s="42"/>
    </row>
    <row r="122" spans="2:17" x14ac:dyDescent="0.45">
      <c r="B122" s="91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5"/>
    </row>
    <row r="123" spans="2:17" x14ac:dyDescent="0.45">
      <c r="B123" s="91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5"/>
    </row>
    <row r="124" spans="2:17" x14ac:dyDescent="0.45">
      <c r="B124" s="91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5"/>
    </row>
    <row r="125" spans="2:17" x14ac:dyDescent="0.45">
      <c r="B125" s="91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5"/>
    </row>
    <row r="126" spans="2:17" x14ac:dyDescent="0.45">
      <c r="B126" s="91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5"/>
    </row>
    <row r="127" spans="2:17" x14ac:dyDescent="0.45">
      <c r="B127" s="91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5"/>
    </row>
    <row r="128" spans="2:17" x14ac:dyDescent="0.45">
      <c r="B128" s="91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5"/>
    </row>
    <row r="129" spans="2:17" x14ac:dyDescent="0.45">
      <c r="B129" s="91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5"/>
    </row>
    <row r="130" spans="2:17" x14ac:dyDescent="0.45">
      <c r="B130" s="91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5"/>
    </row>
    <row r="131" spans="2:17" x14ac:dyDescent="0.45">
      <c r="B131" s="91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5"/>
    </row>
    <row r="132" spans="2:17" x14ac:dyDescent="0.45">
      <c r="B132" s="91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5"/>
    </row>
    <row r="133" spans="2:17" x14ac:dyDescent="0.45">
      <c r="B133" s="91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5"/>
    </row>
    <row r="134" spans="2:17" x14ac:dyDescent="0.45">
      <c r="B134" s="91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5"/>
    </row>
    <row r="135" spans="2:17" x14ac:dyDescent="0.45">
      <c r="B135" s="91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5"/>
    </row>
    <row r="136" spans="2:17" x14ac:dyDescent="0.45">
      <c r="B136" s="91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5"/>
    </row>
    <row r="137" spans="2:17" x14ac:dyDescent="0.45">
      <c r="B137" s="91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5"/>
    </row>
    <row r="138" spans="2:17" x14ac:dyDescent="0.45">
      <c r="B138" s="91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5"/>
    </row>
    <row r="139" spans="2:17" ht="17.5" thickBot="1" x14ac:dyDescent="0.5">
      <c r="B139" s="43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8"/>
    </row>
    <row r="140" spans="2:17" ht="17.5" thickBot="1" x14ac:dyDescent="0.5">
      <c r="B140" s="107" t="s">
        <v>1</v>
      </c>
      <c r="C140" s="107"/>
      <c r="D140" s="107" t="s">
        <v>10</v>
      </c>
      <c r="E140" s="107"/>
      <c r="F140" s="107" t="s">
        <v>1</v>
      </c>
      <c r="G140" s="107"/>
      <c r="H140" s="107" t="s">
        <v>10</v>
      </c>
      <c r="I140" s="107"/>
      <c r="J140" s="107" t="s">
        <v>1</v>
      </c>
      <c r="K140" s="107"/>
      <c r="L140" s="107" t="s">
        <v>10</v>
      </c>
      <c r="M140" s="107"/>
      <c r="N140" s="107" t="s">
        <v>1</v>
      </c>
      <c r="O140" s="107"/>
      <c r="P140" s="107" t="s">
        <v>10</v>
      </c>
      <c r="Q140" s="107"/>
    </row>
    <row r="141" spans="2:17" ht="17.5" thickBot="1" x14ac:dyDescent="0.5"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 x14ac:dyDescent="0.45">
      <c r="B142" s="37" t="s">
        <v>15</v>
      </c>
      <c r="C142" s="38"/>
      <c r="D142" s="38"/>
      <c r="E142" s="38"/>
      <c r="F142" s="38" t="s">
        <v>15</v>
      </c>
      <c r="G142" s="38"/>
      <c r="H142" s="38"/>
      <c r="I142" s="38"/>
      <c r="J142" s="38" t="s">
        <v>15</v>
      </c>
      <c r="K142" s="38"/>
      <c r="L142" s="38"/>
      <c r="M142" s="38"/>
      <c r="N142" s="38" t="s">
        <v>15</v>
      </c>
      <c r="O142" s="38"/>
      <c r="P142" s="38"/>
      <c r="Q142" s="42"/>
    </row>
    <row r="143" spans="2:17" x14ac:dyDescent="0.45">
      <c r="B143" s="91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5"/>
    </row>
    <row r="144" spans="2:17" x14ac:dyDescent="0.45">
      <c r="B144" s="91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5"/>
    </row>
    <row r="145" spans="2:17" x14ac:dyDescent="0.45">
      <c r="B145" s="91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5"/>
    </row>
    <row r="146" spans="2:17" x14ac:dyDescent="0.45">
      <c r="B146" s="91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5"/>
    </row>
    <row r="147" spans="2:17" x14ac:dyDescent="0.45">
      <c r="B147" s="91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5"/>
    </row>
    <row r="148" spans="2:17" x14ac:dyDescent="0.45">
      <c r="B148" s="91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5"/>
    </row>
    <row r="149" spans="2:17" x14ac:dyDescent="0.45">
      <c r="B149" s="91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5"/>
    </row>
    <row r="150" spans="2:17" x14ac:dyDescent="0.45">
      <c r="B150" s="91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5"/>
    </row>
    <row r="151" spans="2:17" x14ac:dyDescent="0.45">
      <c r="B151" s="91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5"/>
    </row>
    <row r="152" spans="2:17" x14ac:dyDescent="0.45">
      <c r="B152" s="91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5"/>
    </row>
    <row r="153" spans="2:17" x14ac:dyDescent="0.45">
      <c r="B153" s="91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5"/>
    </row>
    <row r="154" spans="2:17" x14ac:dyDescent="0.45">
      <c r="B154" s="91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5"/>
    </row>
    <row r="155" spans="2:17" x14ac:dyDescent="0.45">
      <c r="B155" s="91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5"/>
    </row>
    <row r="156" spans="2:17" x14ac:dyDescent="0.45">
      <c r="B156" s="91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5"/>
    </row>
    <row r="157" spans="2:17" x14ac:dyDescent="0.45">
      <c r="B157" s="91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5"/>
    </row>
    <row r="158" spans="2:17" x14ac:dyDescent="0.45">
      <c r="B158" s="91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5"/>
    </row>
    <row r="159" spans="2:17" x14ac:dyDescent="0.45">
      <c r="B159" s="91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5"/>
    </row>
    <row r="160" spans="2:17" ht="17.5" thickBot="1" x14ac:dyDescent="0.5">
      <c r="B160" s="43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8"/>
    </row>
    <row r="161" spans="2:17" ht="17.5" thickBot="1" x14ac:dyDescent="0.5">
      <c r="B161" s="107" t="s">
        <v>1</v>
      </c>
      <c r="C161" s="107"/>
      <c r="D161" s="107" t="s">
        <v>10</v>
      </c>
      <c r="E161" s="107"/>
      <c r="F161" s="107" t="s">
        <v>1</v>
      </c>
      <c r="G161" s="107"/>
      <c r="H161" s="107" t="s">
        <v>10</v>
      </c>
      <c r="I161" s="107"/>
      <c r="J161" s="107" t="s">
        <v>1</v>
      </c>
      <c r="K161" s="107"/>
      <c r="L161" s="107" t="s">
        <v>10</v>
      </c>
      <c r="M161" s="107"/>
      <c r="N161" s="107" t="s">
        <v>1</v>
      </c>
      <c r="O161" s="107"/>
      <c r="P161" s="107" t="s">
        <v>10</v>
      </c>
      <c r="Q161" s="107"/>
    </row>
    <row r="162" spans="2:17" ht="17.5" thickBot="1" x14ac:dyDescent="0.5"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 x14ac:dyDescent="0.45">
      <c r="B163" s="37" t="s">
        <v>15</v>
      </c>
      <c r="C163" s="38"/>
      <c r="D163" s="38"/>
      <c r="E163" s="38"/>
      <c r="F163" s="38" t="s">
        <v>15</v>
      </c>
      <c r="G163" s="38"/>
      <c r="H163" s="38"/>
      <c r="I163" s="38"/>
      <c r="J163" s="38" t="s">
        <v>15</v>
      </c>
      <c r="K163" s="38"/>
      <c r="L163" s="38"/>
      <c r="M163" s="38"/>
      <c r="N163" s="38" t="s">
        <v>15</v>
      </c>
      <c r="O163" s="38"/>
      <c r="P163" s="38"/>
      <c r="Q163" s="42"/>
    </row>
    <row r="164" spans="2:17" x14ac:dyDescent="0.45">
      <c r="B164" s="91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5"/>
    </row>
    <row r="165" spans="2:17" x14ac:dyDescent="0.45">
      <c r="B165" s="91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5"/>
    </row>
    <row r="166" spans="2:17" x14ac:dyDescent="0.45">
      <c r="B166" s="91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5"/>
    </row>
    <row r="167" spans="2:17" x14ac:dyDescent="0.45">
      <c r="B167" s="91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5"/>
    </row>
    <row r="168" spans="2:17" x14ac:dyDescent="0.45">
      <c r="B168" s="91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5"/>
    </row>
    <row r="169" spans="2:17" x14ac:dyDescent="0.45"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5"/>
    </row>
    <row r="170" spans="2:17" x14ac:dyDescent="0.45">
      <c r="B170" s="91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5"/>
    </row>
    <row r="171" spans="2:17" x14ac:dyDescent="0.45">
      <c r="B171" s="91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5"/>
    </row>
    <row r="172" spans="2:17" x14ac:dyDescent="0.45">
      <c r="B172" s="91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5"/>
    </row>
    <row r="173" spans="2:17" x14ac:dyDescent="0.45">
      <c r="B173" s="91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5"/>
    </row>
    <row r="174" spans="2:17" x14ac:dyDescent="0.45">
      <c r="B174" s="91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5"/>
    </row>
    <row r="175" spans="2:17" x14ac:dyDescent="0.45">
      <c r="B175" s="91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5"/>
    </row>
    <row r="176" spans="2:17" x14ac:dyDescent="0.45">
      <c r="B176" s="9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5"/>
    </row>
    <row r="177" spans="2:17" x14ac:dyDescent="0.45">
      <c r="B177" s="91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5"/>
    </row>
    <row r="178" spans="2:17" x14ac:dyDescent="0.45">
      <c r="B178" s="91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5"/>
    </row>
    <row r="179" spans="2:17" x14ac:dyDescent="0.45">
      <c r="B179" s="91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5"/>
    </row>
    <row r="180" spans="2:17" x14ac:dyDescent="0.45">
      <c r="B180" s="91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5"/>
    </row>
    <row r="181" spans="2:17" ht="17.5" thickBot="1" x14ac:dyDescent="0.5">
      <c r="B181" s="43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8"/>
    </row>
    <row r="182" spans="2:17" ht="17.5" thickBot="1" x14ac:dyDescent="0.5">
      <c r="B182" s="107" t="s">
        <v>1</v>
      </c>
      <c r="C182" s="107"/>
      <c r="D182" s="107" t="s">
        <v>10</v>
      </c>
      <c r="E182" s="107"/>
      <c r="F182" s="107" t="s">
        <v>1</v>
      </c>
      <c r="G182" s="107"/>
      <c r="H182" s="107" t="s">
        <v>10</v>
      </c>
      <c r="I182" s="107"/>
      <c r="J182" s="107" t="s">
        <v>1</v>
      </c>
      <c r="K182" s="107"/>
      <c r="L182" s="107" t="s">
        <v>10</v>
      </c>
      <c r="M182" s="107"/>
      <c r="N182" s="107" t="s">
        <v>1</v>
      </c>
      <c r="O182" s="107"/>
      <c r="P182" s="107" t="s">
        <v>10</v>
      </c>
      <c r="Q182" s="107"/>
    </row>
    <row r="183" spans="2:17" ht="17.5" thickBot="1" x14ac:dyDescent="0.5"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 x14ac:dyDescent="0.45">
      <c r="B184" s="37" t="s">
        <v>15</v>
      </c>
      <c r="C184" s="38"/>
      <c r="D184" s="38"/>
      <c r="E184" s="38"/>
      <c r="F184" s="38" t="s">
        <v>15</v>
      </c>
      <c r="G184" s="38"/>
      <c r="H184" s="38"/>
      <c r="I184" s="38"/>
      <c r="J184" s="38" t="s">
        <v>15</v>
      </c>
      <c r="K184" s="38"/>
      <c r="L184" s="38"/>
      <c r="M184" s="38"/>
      <c r="N184" s="38" t="s">
        <v>15</v>
      </c>
      <c r="O184" s="38"/>
      <c r="P184" s="38"/>
      <c r="Q184" s="42"/>
    </row>
    <row r="185" spans="2:17" x14ac:dyDescent="0.45">
      <c r="B185" s="91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5"/>
    </row>
    <row r="186" spans="2:17" x14ac:dyDescent="0.45">
      <c r="B186" s="91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5"/>
    </row>
    <row r="187" spans="2:17" x14ac:dyDescent="0.45">
      <c r="B187" s="91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5"/>
    </row>
    <row r="188" spans="2:17" x14ac:dyDescent="0.45">
      <c r="B188" s="91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5"/>
    </row>
    <row r="189" spans="2:17" x14ac:dyDescent="0.45">
      <c r="B189" s="91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5"/>
    </row>
    <row r="190" spans="2:17" x14ac:dyDescent="0.45">
      <c r="B190" s="91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5"/>
    </row>
    <row r="191" spans="2:17" x14ac:dyDescent="0.45"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5"/>
    </row>
    <row r="192" spans="2:17" x14ac:dyDescent="0.45">
      <c r="B192" s="91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5"/>
    </row>
    <row r="193" spans="2:17" x14ac:dyDescent="0.45">
      <c r="B193" s="91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5"/>
    </row>
    <row r="194" spans="2:17" x14ac:dyDescent="0.45">
      <c r="B194" s="91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5"/>
    </row>
    <row r="195" spans="2:17" x14ac:dyDescent="0.45">
      <c r="B195" s="91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5"/>
    </row>
    <row r="196" spans="2:17" x14ac:dyDescent="0.45">
      <c r="B196" s="91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5"/>
    </row>
    <row r="197" spans="2:17" x14ac:dyDescent="0.45">
      <c r="B197" s="91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5"/>
    </row>
    <row r="198" spans="2:17" x14ac:dyDescent="0.45">
      <c r="B198" s="91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5"/>
    </row>
    <row r="199" spans="2:17" x14ac:dyDescent="0.45">
      <c r="B199" s="91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5"/>
    </row>
    <row r="200" spans="2:17" x14ac:dyDescent="0.45">
      <c r="B200" s="91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5"/>
    </row>
    <row r="201" spans="2:17" x14ac:dyDescent="0.45">
      <c r="B201" s="91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5"/>
    </row>
    <row r="202" spans="2:17" ht="17.5" thickBot="1" x14ac:dyDescent="0.5">
      <c r="B202" s="93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6"/>
    </row>
  </sheetData>
  <mergeCells count="182">
    <mergeCell ref="J14:K14"/>
    <mergeCell ref="L14:M14"/>
    <mergeCell ref="J15:K15"/>
    <mergeCell ref="L15:M15"/>
    <mergeCell ref="N14:O14"/>
    <mergeCell ref="P14:Q14"/>
    <mergeCell ref="N15:O15"/>
    <mergeCell ref="P15:Q15"/>
    <mergeCell ref="B4:Q5"/>
    <mergeCell ref="B15:C15"/>
    <mergeCell ref="B14:C14"/>
    <mergeCell ref="D14:E14"/>
    <mergeCell ref="D15:E15"/>
    <mergeCell ref="H15:I15"/>
    <mergeCell ref="H14:I14"/>
    <mergeCell ref="F15:G15"/>
    <mergeCell ref="F14:G14"/>
    <mergeCell ref="N57:O57"/>
    <mergeCell ref="P57:Q57"/>
    <mergeCell ref="B56:C56"/>
    <mergeCell ref="D56:E56"/>
    <mergeCell ref="F56:G56"/>
    <mergeCell ref="H56:I56"/>
    <mergeCell ref="J56:K56"/>
    <mergeCell ref="L56:M56"/>
    <mergeCell ref="N56:O56"/>
    <mergeCell ref="P56:Q56"/>
    <mergeCell ref="J57:K57"/>
    <mergeCell ref="L57:M57"/>
    <mergeCell ref="B57:C57"/>
    <mergeCell ref="D57:E57"/>
    <mergeCell ref="F57:G57"/>
    <mergeCell ref="H57:I57"/>
    <mergeCell ref="N16:Q34"/>
    <mergeCell ref="B35:C35"/>
    <mergeCell ref="D35:E35"/>
    <mergeCell ref="F35:G35"/>
    <mergeCell ref="H35:I35"/>
    <mergeCell ref="J35:K35"/>
    <mergeCell ref="L35:M35"/>
    <mergeCell ref="N35:O35"/>
    <mergeCell ref="P35:Q35"/>
    <mergeCell ref="B16:E34"/>
    <mergeCell ref="F16:I34"/>
    <mergeCell ref="J16:M34"/>
    <mergeCell ref="N36:O36"/>
    <mergeCell ref="P36:Q36"/>
    <mergeCell ref="B37:E55"/>
    <mergeCell ref="F37:I55"/>
    <mergeCell ref="J37:M55"/>
    <mergeCell ref="N37:Q55"/>
    <mergeCell ref="B36:C36"/>
    <mergeCell ref="D36:E36"/>
    <mergeCell ref="F36:G36"/>
    <mergeCell ref="H36:I36"/>
    <mergeCell ref="J36:K36"/>
    <mergeCell ref="L36:M36"/>
    <mergeCell ref="N58:Q76"/>
    <mergeCell ref="B77:C77"/>
    <mergeCell ref="D77:E77"/>
    <mergeCell ref="F77:G77"/>
    <mergeCell ref="H77:I77"/>
    <mergeCell ref="J77:K77"/>
    <mergeCell ref="L77:M77"/>
    <mergeCell ref="N77:O77"/>
    <mergeCell ref="P77:Q77"/>
    <mergeCell ref="B58:E76"/>
    <mergeCell ref="F58:I76"/>
    <mergeCell ref="J58:M76"/>
    <mergeCell ref="B78:C78"/>
    <mergeCell ref="D78:E78"/>
    <mergeCell ref="F78:G78"/>
    <mergeCell ref="H78:I78"/>
    <mergeCell ref="J78:K78"/>
    <mergeCell ref="L78:M78"/>
    <mergeCell ref="N78:O78"/>
    <mergeCell ref="P78:Q78"/>
    <mergeCell ref="N79:Q97"/>
    <mergeCell ref="B79:E97"/>
    <mergeCell ref="F79:I97"/>
    <mergeCell ref="J79:M97"/>
    <mergeCell ref="B100:E118"/>
    <mergeCell ref="F100:I118"/>
    <mergeCell ref="J100:M118"/>
    <mergeCell ref="N100:Q118"/>
    <mergeCell ref="B119:C119"/>
    <mergeCell ref="D119:E119"/>
    <mergeCell ref="F119:G119"/>
    <mergeCell ref="H119:I119"/>
    <mergeCell ref="J119:K119"/>
    <mergeCell ref="L119:M119"/>
    <mergeCell ref="N119:O119"/>
    <mergeCell ref="P119:Q119"/>
    <mergeCell ref="N98:O98"/>
    <mergeCell ref="P98:Q98"/>
    <mergeCell ref="B99:C99"/>
    <mergeCell ref="D99:E99"/>
    <mergeCell ref="F99:G99"/>
    <mergeCell ref="H99:I99"/>
    <mergeCell ref="J99:K99"/>
    <mergeCell ref="L99:M99"/>
    <mergeCell ref="N99:O99"/>
    <mergeCell ref="P99:Q99"/>
    <mergeCell ref="B98:C98"/>
    <mergeCell ref="D98:E98"/>
    <mergeCell ref="F98:G98"/>
    <mergeCell ref="H98:I98"/>
    <mergeCell ref="J98:K98"/>
    <mergeCell ref="L98:M98"/>
    <mergeCell ref="B120:C120"/>
    <mergeCell ref="D120:E120"/>
    <mergeCell ref="F120:G120"/>
    <mergeCell ref="H120:I120"/>
    <mergeCell ref="J120:K120"/>
    <mergeCell ref="L120:M120"/>
    <mergeCell ref="N120:O120"/>
    <mergeCell ref="P120:Q120"/>
    <mergeCell ref="B121:E139"/>
    <mergeCell ref="F121:I139"/>
    <mergeCell ref="J121:M139"/>
    <mergeCell ref="N121:Q139"/>
    <mergeCell ref="B140:C140"/>
    <mergeCell ref="D140:E140"/>
    <mergeCell ref="F140:G140"/>
    <mergeCell ref="H140:I140"/>
    <mergeCell ref="J140:K140"/>
    <mergeCell ref="L140:M140"/>
    <mergeCell ref="N140:O140"/>
    <mergeCell ref="P140:Q140"/>
    <mergeCell ref="B141:C141"/>
    <mergeCell ref="D141:E141"/>
    <mergeCell ref="F141:G141"/>
    <mergeCell ref="H141:I141"/>
    <mergeCell ref="J141:K141"/>
    <mergeCell ref="L141:M141"/>
    <mergeCell ref="N141:O141"/>
    <mergeCell ref="P141:Q141"/>
    <mergeCell ref="B142:E160"/>
    <mergeCell ref="F142:I160"/>
    <mergeCell ref="J142:M160"/>
    <mergeCell ref="N142:Q160"/>
    <mergeCell ref="B161:C161"/>
    <mergeCell ref="D161:E161"/>
    <mergeCell ref="F161:G161"/>
    <mergeCell ref="H161:I161"/>
    <mergeCell ref="J161:K161"/>
    <mergeCell ref="H182:I182"/>
    <mergeCell ref="J182:K182"/>
    <mergeCell ref="L161:M161"/>
    <mergeCell ref="N161:O161"/>
    <mergeCell ref="P161:Q161"/>
    <mergeCell ref="B162:C162"/>
    <mergeCell ref="D162:E162"/>
    <mergeCell ref="F162:G162"/>
    <mergeCell ref="H162:I162"/>
    <mergeCell ref="J162:K162"/>
    <mergeCell ref="L162:M162"/>
    <mergeCell ref="N162:O162"/>
    <mergeCell ref="P183:Q183"/>
    <mergeCell ref="B184:E202"/>
    <mergeCell ref="F184:I202"/>
    <mergeCell ref="J184:M202"/>
    <mergeCell ref="N184:Q202"/>
    <mergeCell ref="B6:Q12"/>
    <mergeCell ref="L182:M182"/>
    <mergeCell ref="N182:O182"/>
    <mergeCell ref="P182:Q182"/>
    <mergeCell ref="B183:C183"/>
    <mergeCell ref="D183:E183"/>
    <mergeCell ref="F183:G183"/>
    <mergeCell ref="H183:I183"/>
    <mergeCell ref="J183:K183"/>
    <mergeCell ref="L183:M183"/>
    <mergeCell ref="N183:O183"/>
    <mergeCell ref="P162:Q162"/>
    <mergeCell ref="B163:E181"/>
    <mergeCell ref="F163:I181"/>
    <mergeCell ref="J163:M181"/>
    <mergeCell ref="N163:Q181"/>
    <mergeCell ref="B182:C182"/>
    <mergeCell ref="D182:E182"/>
    <mergeCell ref="F182:G182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예산안</vt:lpstr>
      <vt:lpstr>회계장부(결산)</vt:lpstr>
      <vt:lpstr>회계장부(예시)</vt:lpstr>
      <vt:lpstr>결산안(수입,지출)</vt:lpstr>
      <vt:lpstr>영수증 첨부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민석 방</dc:creator>
  <cp:lastModifiedBy>민석 방</cp:lastModifiedBy>
  <dcterms:created xsi:type="dcterms:W3CDTF">2025-07-06T11:30:17Z</dcterms:created>
  <dcterms:modified xsi:type="dcterms:W3CDTF">2025-08-15T07:18:36Z</dcterms:modified>
</cp:coreProperties>
</file>